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1" documentId="8_{758D02EE-3BC1-4887-9147-3552B200E218}" xr6:coauthVersionLast="47" xr6:coauthVersionMax="47" xr10:uidLastSave="{C0C71517-CA35-4F58-87D8-70F2B9B8C7AB}"/>
  <bookViews>
    <workbookView xWindow="-21165" yWindow="2310" windowWidth="21600" windowHeight="11295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M3C'!$A$2:$H$95</definedName>
    <definedName name="Print_Titles" localSheetId="0">'2-Maquette &amp; M3C'!$5:$6</definedName>
    <definedName name="_xlnm.Print_Area" localSheetId="0">'2-Maquette &amp; M3C'!$A$1:$H$37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<sst xmlns="http://schemas.openxmlformats.org/spreadsheetml/2006/main" count="1996" uniqueCount="1127">
  <si>
    <t>Licence</t>
  </si>
  <si>
    <t>ALL</t>
  </si>
  <si>
    <t>Langues, littératures et civilisations étrangères et régionales.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</si>
  <si>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</si>
  <si>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</si>
  <si>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</si>
  <si>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</si>
  <si>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</si>
  <si>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</si>
  <si>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</si>
  <si>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</si>
  <si>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</si>
  <si>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</si>
  <si>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</si>
  <si>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</si>
  <si>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</si>
  <si>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</si>
  <si>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</si>
  <si>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</si>
  <si>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</si>
  <si>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</si>
  <si>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</si>
  <si>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</si>
  <si>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</si>
  <si>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</si>
  <si>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</si>
  <si>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</si>
  <si>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</si>
  <si>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</si>
  <si>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</si>
  <si>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 xml:space="preserve">Entre 51 et 75 % des heures d'enseignement </t>
  </si>
  <si>
    <t>Oui - au sein d'un enseignement</t>
  </si>
  <si>
    <t>Oui</t>
  </si>
  <si>
    <t>Parcours-type</t>
  </si>
  <si>
    <t>Non</t>
  </si>
  <si>
    <t>Onglet Maquette et M3C</t>
  </si>
  <si>
    <t>Avant l'élaboration de la présente grille 2M3C,
nous vous invitons vivement à prendre connaissance
 du cadrage de la nouvelle offre de formation ainsi que de la FAQ prévue à cet effet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</si>
  <si>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</si>
  <si>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</si>
  <si>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 xml:space="preserve">Pour rappel, il convient de : </t>
  </si>
  <si>
    <t xml:space="preserve">Parcours-type : </t>
  </si>
  <si>
    <t>MODALITES  DE CONTRÔLE DES CONNAISSANCES ET DES COMPETENCES (M3C)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</si>
  <si>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</si>
  <si>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</si>
  <si>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</si>
  <si>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</si>
  <si>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</si>
  <si>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</si>
  <si>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</si>
  <si>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</si>
  <si>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</si>
  <si>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</si>
  <si>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</si>
  <si>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</si>
  <si>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</si>
  <si>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</si>
  <si>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</si>
  <si>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</si>
  <si>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</si>
  <si>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</si>
  <si>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</si>
  <si>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</si>
  <si>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</si>
  <si>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</si>
  <si>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</si>
  <si>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</si>
  <si>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UE1.1. Mobiliser les savoirs fondamentaux de la discipline</t>
  </si>
  <si>
    <t>11 Langues et littératures anglaises et anglo-saxonnes</t>
  </si>
  <si>
    <t>UE obligatoire</t>
  </si>
  <si>
    <t>ECUE</t>
  </si>
  <si>
    <t>1.1.1. Initiation aux domaines de l'anglistique</t>
  </si>
  <si>
    <t>ECUE obligatoire</t>
  </si>
  <si>
    <t>ET</t>
  </si>
  <si>
    <t>1.1.2. Civilisation</t>
  </si>
  <si>
    <t>CC + ET</t>
  </si>
  <si>
    <t>1.1.3. Littérature</t>
  </si>
  <si>
    <t>UE 1.2. Comprendre et pratiquer la langue anglaise</t>
  </si>
  <si>
    <t>1.2.1. Grammaire</t>
  </si>
  <si>
    <t>CC</t>
  </si>
  <si>
    <t>1.2.2. Compétences orales</t>
  </si>
  <si>
    <t>UE 1.3. (parcours) Consolider ses compétences linguistiques et culturelles</t>
  </si>
  <si>
    <t>1.3.1. Culture générale</t>
  </si>
  <si>
    <t>OUI</t>
  </si>
  <si>
    <t>1.3.2. Compétences écrites</t>
  </si>
  <si>
    <t>UE 1.4. Se servir des outils linguistiques et méthodologiques des LLSH</t>
  </si>
  <si>
    <t>ECUE Français écrit/oral (comp. transversale)</t>
  </si>
  <si>
    <t>1.4.1. Expression française</t>
  </si>
  <si>
    <t>ECUE LVE</t>
  </si>
  <si>
    <t>1.4.2. LV2</t>
  </si>
  <si>
    <t>ECUE obligatoire à choix</t>
  </si>
  <si>
    <t>1.4.3. Méthodologie du travail universitaire</t>
  </si>
  <si>
    <t>S2</t>
  </si>
  <si>
    <t>UE 2.1. Mobiliser les savoirs fondamentaux de la discipline</t>
  </si>
  <si>
    <t>2.1.1. Initiation aux domaines de l'anglistique</t>
  </si>
  <si>
    <t>2.1.2. Civilisation</t>
  </si>
  <si>
    <t>2.1.3. Littérature</t>
  </si>
  <si>
    <t>UE 2.2. Comprendre et pratiquer la langue anglaise</t>
  </si>
  <si>
    <t>2.2.1. Grammaire</t>
  </si>
  <si>
    <t>2.2.2. Compétences orales</t>
  </si>
  <si>
    <t>UE 2.3. (parcours) Consolider ses compétences linguistiques et culturelles</t>
  </si>
  <si>
    <t>2.3.1. Culture générale</t>
  </si>
  <si>
    <t>2.3.2. Traduction</t>
  </si>
  <si>
    <t>UE 2.4. Se servir des outils linguistiques et numériques des LLSH</t>
  </si>
  <si>
    <t>2.4.1. Expression française</t>
  </si>
  <si>
    <t>2.4.2. LV2</t>
  </si>
  <si>
    <t>ECUE numérique (comp. transversale)</t>
  </si>
  <si>
    <t>2.4.3. TICE</t>
  </si>
  <si>
    <t>27 Informatique</t>
  </si>
  <si>
    <t>UE 2.5. Effectuer un stage en milieu professionnel</t>
  </si>
  <si>
    <t>UE facultative</t>
  </si>
  <si>
    <t>S3</t>
  </si>
  <si>
    <t>UE 3.1. Comprendre et pratiquer la langue anglaise</t>
  </si>
  <si>
    <t>3.1.1. Linguistique</t>
  </si>
  <si>
    <t>3.1.2. Traduction</t>
  </si>
  <si>
    <t>3.1.3. Compétences orales</t>
  </si>
  <si>
    <t>UE 3.2. Mobiliser des savoirs et compétences en civilisation</t>
  </si>
  <si>
    <t>3.2.1. Civilisation</t>
  </si>
  <si>
    <t>3.2.2. Mise en voix</t>
  </si>
  <si>
    <t>UE 3.3. (parcours) Mobiliser des savoirs et compétences littéraires</t>
  </si>
  <si>
    <t>3.3.1. Littérature</t>
  </si>
  <si>
    <t>3.3.2. Expression créative et argumentative</t>
  </si>
  <si>
    <t>UE 3.4. Élargir ses compétences et préparer son projet professionnel</t>
  </si>
  <si>
    <t>3.4.1. LV2</t>
  </si>
  <si>
    <t>3.4.2. Projet professionnel</t>
  </si>
  <si>
    <t>3.4.3. Informatique appliquée</t>
  </si>
  <si>
    <t>S4</t>
  </si>
  <si>
    <t>UE 4.1. Comprendre et pratiquer la langue anglaise</t>
  </si>
  <si>
    <t>4.1.1. Linguistique</t>
  </si>
  <si>
    <t>4.1.2. Traduction</t>
  </si>
  <si>
    <t>4.1.3. Compétences orales</t>
  </si>
  <si>
    <t>UE 4.2. Mobiliser des savoirs et compétences littéraires et phonologiques</t>
  </si>
  <si>
    <t>4.2.1. Littérature</t>
  </si>
  <si>
    <t>4.2.2. Mise en voix</t>
  </si>
  <si>
    <t>4.2.3. Phonologie</t>
  </si>
  <si>
    <t>UE 4.3. (parcours) Mobiliser des savoirs et compétences en civilisation</t>
  </si>
  <si>
    <t>4.3.1. Civilisation</t>
  </si>
  <si>
    <t>4.3.2. Synthèse orale de documents</t>
  </si>
  <si>
    <t>UE 4.4. Élargir ses compétences et préparer son projet professionnel</t>
  </si>
  <si>
    <t>4.4.1. LV2</t>
  </si>
  <si>
    <t>ECUE d'ouverture</t>
  </si>
  <si>
    <t>4.4.2. Enseignement d'ouverture</t>
  </si>
  <si>
    <t>ECUE stage</t>
  </si>
  <si>
    <t>4.4.3. Stage ou Projet collectif</t>
  </si>
  <si>
    <t>UE stage</t>
  </si>
  <si>
    <t>UE 4.5. Effectuer un stage en milieu professionnel</t>
  </si>
  <si>
    <t>S5</t>
  </si>
  <si>
    <t>UE 5.1. Analyser le fonctionnement de la langue anglaise</t>
  </si>
  <si>
    <t>5.1.1. Linguistique</t>
  </si>
  <si>
    <t>5.1.2. Traduction</t>
  </si>
  <si>
    <t>5.1.3. Phonologie</t>
  </si>
  <si>
    <t>UE 5.2. Développer une argumentation avec un esprit critique</t>
  </si>
  <si>
    <t>5.2.2. Littérature</t>
  </si>
  <si>
    <t>5.2.3. Civilisation</t>
  </si>
  <si>
    <t>5.2.4. Compétences orales</t>
  </si>
  <si>
    <t>UE 5.3. (parcours) Diversifier ses méthodes d'analyse</t>
  </si>
  <si>
    <t>5.3.1. Exploration 1</t>
  </si>
  <si>
    <t>5.3.2. Exploration 2</t>
  </si>
  <si>
    <t>UE 5.4. Élargir ses compétences et préparer son projet professionnel</t>
  </si>
  <si>
    <t xml:space="preserve">5.4.1. LV2 ou Prise de parole en public en anglais </t>
  </si>
  <si>
    <t>5.4.2. TEDS</t>
  </si>
  <si>
    <t>5.4.3. Projet post-licence</t>
  </si>
  <si>
    <t>S6</t>
  </si>
  <si>
    <t>UE 6.1. Analyser le fonctionnement de la langue anglaise</t>
  </si>
  <si>
    <t>6.1.1. Linguistique</t>
  </si>
  <si>
    <t>6.1.2. Traduction</t>
  </si>
  <si>
    <t>6.1.3. Phonologie</t>
  </si>
  <si>
    <t>UE 6.2. Développer une argumentation avec un esprit critique</t>
  </si>
  <si>
    <t>6.2.1. Littérature</t>
  </si>
  <si>
    <t>6.2.2. Civilisation</t>
  </si>
  <si>
    <t>6.2.3. Compétences orales</t>
  </si>
  <si>
    <t>UE 6.3. (parcours) Diversifier ses méthodes d'analyse</t>
  </si>
  <si>
    <t>6.3.1. Exploration 1</t>
  </si>
  <si>
    <t>6.3.2. Exploration 2</t>
  </si>
  <si>
    <t>6.3.3. Exploration 3</t>
  </si>
  <si>
    <t>UE obligatoire à choix</t>
  </si>
  <si>
    <t>UE 6.4. Communiquer en langue étrangère</t>
  </si>
  <si>
    <t xml:space="preserve">6.4.1. LV2 ou Prise de parole en public en anglais </t>
  </si>
  <si>
    <t>UE. 6.5. Effectuer un stage en milieu professionnel</t>
  </si>
  <si>
    <t>DEUST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</si>
  <si>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</si>
  <si>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</si>
  <si>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</si>
  <si>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</si>
  <si>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</si>
  <si>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</si>
  <si>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</si>
  <si>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</si>
  <si>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</si>
  <si>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</si>
  <si>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</si>
  <si>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</si>
  <si>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</si>
  <si>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</si>
  <si>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</si>
  <si>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</si>
  <si>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</si>
  <si>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</si>
  <si>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</si>
  <si>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</si>
  <si>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</si>
  <si>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</si>
  <si>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</si>
  <si>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</si>
  <si>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</si>
  <si>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</si>
  <si>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</si>
  <si>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</si>
  <si>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</si>
  <si>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</si>
  <si>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</si>
  <si>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</si>
  <si>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</si>
  <si>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</si>
  <si>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</si>
  <si>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</si>
  <si>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</si>
  <si>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</si>
  <si>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</si>
  <si>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</si>
  <si>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</si>
  <si>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</si>
  <si>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</si>
  <si>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</si>
  <si>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</si>
  <si>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</si>
  <si>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</si>
  <si>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</si>
  <si>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</si>
  <si>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</si>
  <si>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</si>
  <si>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</si>
  <si>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</si>
  <si>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</si>
  <si>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</si>
  <si>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</si>
  <si>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</si>
  <si>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</si>
  <si>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</si>
  <si>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</si>
  <si>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</si>
  <si>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</si>
  <si>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</si>
  <si>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</si>
  <si>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</si>
  <si>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</si>
  <si>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</si>
  <si>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</si>
  <si>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</si>
  <si>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</si>
  <si>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</si>
  <si>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</si>
  <si>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</si>
  <si>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</si>
  <si>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</si>
  <si>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</si>
  <si>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</si>
  <si>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</si>
  <si>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</si>
  <si>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</si>
  <si>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</si>
  <si>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</si>
  <si>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</si>
  <si>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</si>
  <si>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</si>
  <si>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</si>
  <si>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</si>
  <si>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</si>
  <si>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</si>
  <si>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</si>
  <si>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</si>
  <si>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</si>
  <si>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</si>
  <si>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</si>
  <si>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</si>
  <si>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</si>
  <si>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</si>
  <si>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</si>
  <si>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</si>
  <si>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</si>
  <si>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0%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</si>
  <si>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</si>
  <si>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</si>
  <si>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</si>
  <si>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</si>
  <si>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</si>
  <si>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</si>
  <si>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</si>
  <si>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</si>
  <si>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</si>
  <si>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</si>
  <si>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</si>
  <si>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</si>
  <si>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</si>
  <si>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</si>
  <si>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</si>
  <si>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</si>
  <si>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</si>
  <si>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</si>
  <si>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</si>
  <si>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</si>
  <si>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</si>
  <si>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</si>
  <si>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</si>
  <si>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</si>
  <si>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</si>
  <si>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</si>
  <si>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</si>
  <si>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</si>
  <si>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</si>
  <si>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</si>
  <si>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</si>
  <si>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</si>
  <si>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</si>
  <si>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</si>
  <si>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</si>
  <si>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</si>
  <si>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</si>
  <si>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</si>
  <si>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</si>
  <si>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</si>
  <si>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</si>
  <si>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</si>
  <si>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</si>
  <si>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</si>
  <si>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</si>
  <si>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</si>
  <si>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</si>
  <si>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</si>
  <si>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</si>
  <si>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</si>
  <si>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</si>
  <si>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</si>
  <si>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</si>
  <si>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</si>
  <si>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</si>
  <si>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 xml:space="preserve">avec un déficit d’un semestre de retard sous condition d’un nombre minimum d’ECTS au semestre non validé 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</si>
  <si>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</si>
  <si>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</si>
  <si>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</si>
  <si>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</si>
  <si>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</si>
  <si>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</si>
  <si>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</si>
  <si>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</si>
  <si>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</si>
  <si>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</si>
  <si>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</si>
  <si>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</si>
  <si>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</si>
  <si>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</si>
  <si>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</si>
  <si>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</si>
  <si>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</si>
  <si>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</si>
  <si>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</si>
  <si>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</si>
  <si>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</si>
  <si>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UE LVE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</si>
  <si>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</si>
  <si>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</si>
  <si>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</si>
  <si>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</si>
  <si>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</si>
  <si>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</si>
  <si>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</si>
  <si>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</si>
  <si>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</si>
  <si>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</si>
  <si>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</si>
  <si>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oui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</si>
  <si>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</si>
  <si>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</si>
  <si>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</si>
  <si>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</si>
  <si>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</si>
  <si>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</si>
  <si>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</si>
  <si>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</si>
  <si>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</si>
  <si>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</si>
  <si>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</si>
  <si>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</si>
  <si>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</si>
  <si>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</si>
  <si>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</si>
  <si>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</si>
  <si>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</si>
  <si>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</si>
  <si>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</si>
  <si>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</si>
  <si>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</si>
  <si>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</si>
  <si>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09 Langue et littérature françaises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</si>
  <si>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</si>
  <si>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</si>
  <si>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</si>
  <si>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</si>
  <si>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</si>
  <si>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</si>
  <si>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</si>
  <si>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</si>
  <si>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</si>
  <si>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</si>
  <si>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</si>
  <si>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</si>
  <si>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</si>
  <si>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</si>
  <si>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</si>
  <si>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</si>
  <si>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</si>
  <si>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</si>
  <si>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</si>
  <si>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</si>
  <si>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</si>
  <si>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</si>
  <si>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</si>
  <si>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</si>
  <si>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</si>
  <si>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</si>
  <si>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</si>
  <si>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</si>
  <si>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</si>
  <si>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</si>
  <si>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</si>
  <si>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</si>
  <si>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</si>
  <si>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</si>
  <si>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</si>
  <si>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</si>
  <si>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</si>
  <si>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</si>
  <si>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</si>
  <si>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</si>
  <si>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</si>
  <si>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</si>
  <si>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</si>
  <si>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</si>
  <si>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</si>
  <si>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</si>
  <si>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</si>
  <si>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</si>
  <si>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</si>
  <si>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</si>
  <si>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</si>
  <si>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</si>
  <si>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</si>
  <si>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</si>
  <si>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</si>
  <si>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</si>
  <si>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</si>
  <si>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</si>
  <si>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</si>
  <si>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</si>
  <si>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</si>
  <si>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</si>
  <si>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</si>
  <si>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</si>
  <si>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</si>
  <si>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</si>
  <si>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</si>
  <si>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</si>
  <si>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</si>
  <si>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</si>
  <si>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</si>
  <si>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</si>
  <si>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</si>
  <si>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</si>
  <si>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</si>
  <si>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</si>
  <si>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</si>
  <si>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</si>
  <si>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</si>
  <si>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</si>
  <si>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</si>
  <si>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</si>
  <si>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</si>
  <si>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</si>
  <si>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</si>
  <si>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</si>
  <si>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</si>
  <si>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</si>
  <si>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</si>
  <si>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</si>
  <si>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</si>
  <si>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</si>
  <si>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</si>
  <si>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</si>
  <si>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</si>
  <si>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</si>
  <si>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</si>
  <si>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</si>
  <si>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</si>
  <si>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</si>
  <si>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</si>
  <si>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</si>
  <si>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</si>
  <si>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</si>
  <si>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</si>
  <si>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</si>
  <si>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</si>
  <si>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</si>
  <si>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</si>
  <si>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</si>
  <si>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</si>
  <si>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</si>
  <si>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</si>
  <si>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</si>
  <si>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</si>
  <si>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</si>
  <si>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</si>
  <si>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</si>
  <si>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</si>
  <si>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</si>
  <si>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</si>
  <si>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</si>
  <si>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</si>
  <si>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</si>
  <si>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</si>
  <si>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</si>
  <si>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</si>
  <si>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</si>
  <si>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</si>
  <si>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</si>
  <si>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</si>
  <si>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</si>
  <si>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</si>
  <si>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</si>
  <si>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</si>
  <si>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</si>
  <si>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</si>
  <si>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</si>
  <si>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</si>
  <si>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</si>
  <si>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</si>
  <si>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</si>
  <si>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</si>
  <si>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</si>
  <si>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</si>
  <si>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</si>
  <si>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</si>
  <si>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</si>
  <si>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</si>
  <si>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</si>
  <si>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</si>
  <si>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</si>
  <si>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</si>
  <si>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</si>
  <si>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</si>
  <si>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</si>
  <si>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</si>
  <si>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</si>
  <si>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</si>
  <si>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</si>
  <si>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</si>
  <si>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</si>
  <si>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</si>
  <si>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</si>
  <si>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</si>
  <si>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</si>
  <si>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</si>
  <si>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</si>
  <si>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</si>
  <si>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</si>
  <si>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</si>
  <si>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</si>
  <si>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</si>
  <si>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</si>
  <si>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71 Sciences de l'information et de la communication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</si>
  <si>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</si>
  <si>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</si>
  <si>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</si>
  <si>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</si>
  <si>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</si>
  <si>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</si>
  <si>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</si>
  <si>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</si>
  <si>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</si>
  <si>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</si>
  <si>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</si>
  <si>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</si>
  <si>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</si>
  <si>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</si>
  <si>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</si>
  <si>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</si>
  <si>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</si>
  <si>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</si>
  <si>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</si>
  <si>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</si>
  <si>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</si>
  <si>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</si>
  <si>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</si>
  <si>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</si>
  <si>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</si>
  <si>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</si>
  <si>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</si>
  <si>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</si>
  <si>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</si>
  <si>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</si>
  <si>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</si>
  <si>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</si>
  <si>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</si>
  <si>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</si>
  <si>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</si>
  <si>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</si>
  <si>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</si>
  <si>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</si>
  <si>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</si>
  <si>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</si>
  <si>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</si>
  <si>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</si>
  <si>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</si>
  <si>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</si>
  <si>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</si>
  <si>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</si>
  <si>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</si>
  <si>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</si>
  <si>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</si>
  <si>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</si>
  <si>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</si>
  <si>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</si>
  <si>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</si>
  <si>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</si>
  <si>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</si>
  <si>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</si>
  <si>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</si>
  <si>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</si>
  <si>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</si>
  <si>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</si>
  <si>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</si>
  <si>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</si>
  <si>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</si>
  <si>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</si>
  <si>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</si>
  <si>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</si>
  <si>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</si>
  <si>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</si>
  <si>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</si>
  <si>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</si>
  <si>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</si>
  <si>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</si>
  <si>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</si>
  <si>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</si>
  <si>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</si>
  <si>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</si>
  <si>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</si>
  <si>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</si>
  <si>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</si>
  <si>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</si>
  <si>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</si>
  <si>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</si>
  <si>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</si>
  <si>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</si>
  <si>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</si>
  <si>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</si>
  <si>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</si>
  <si>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</si>
  <si>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</si>
  <si>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</si>
  <si>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</si>
  <si>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</si>
  <si>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</si>
  <si>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</si>
  <si>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</si>
  <si>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</si>
  <si>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</si>
  <si>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</si>
  <si>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</si>
  <si>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</si>
  <si>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</si>
  <si>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</si>
  <si>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</si>
  <si>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</si>
  <si>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</si>
  <si>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</si>
  <si>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</si>
  <si>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</si>
  <si>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</si>
  <si>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</si>
  <si>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</si>
  <si>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</si>
  <si>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</si>
  <si>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</si>
  <si>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</si>
  <si>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</si>
  <si>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</si>
  <si>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</si>
  <si>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</si>
  <si>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</si>
  <si>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</si>
  <si>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</si>
  <si>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</si>
  <si>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</si>
  <si>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</si>
  <si>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</si>
  <si>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</si>
  <si>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</si>
  <si>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</si>
  <si>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</si>
  <si>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</si>
  <si>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</si>
  <si>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</si>
  <si>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</si>
  <si>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</si>
  <si>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</si>
  <si>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</si>
  <si>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</si>
  <si>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</si>
  <si>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</si>
  <si>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</si>
  <si>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</si>
  <si>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</si>
  <si>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</si>
  <si>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</si>
  <si>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</si>
  <si>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</si>
  <si>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</si>
  <si>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</si>
  <si>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</si>
  <si>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</si>
  <si>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</si>
  <si>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</si>
  <si>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</si>
  <si>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</si>
  <si>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</si>
  <si>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</si>
  <si>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</si>
  <si>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</si>
  <si>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</si>
  <si>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</si>
  <si>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</si>
  <si>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</si>
  <si>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</si>
  <si>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</si>
  <si>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</si>
  <si>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</si>
  <si>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</si>
  <si>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</si>
  <si>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</si>
  <si>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</si>
  <si>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</si>
  <si>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</si>
  <si>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</si>
  <si>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</si>
  <si>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</si>
  <si>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</si>
  <si>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</si>
  <si>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</si>
  <si>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</si>
  <si>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</si>
  <si>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</si>
  <si>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</si>
  <si>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</si>
  <si>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</si>
  <si>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</si>
  <si>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</si>
  <si>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</si>
  <si>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</si>
  <si>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</si>
  <si>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</si>
  <si>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</si>
  <si>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</si>
  <si>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</si>
  <si>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</si>
  <si>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</si>
  <si>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</si>
  <si>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</si>
  <si>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</si>
  <si>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</si>
  <si>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</si>
  <si>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</si>
  <si>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</si>
  <si>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</si>
  <si>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</si>
  <si>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</si>
  <si>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</si>
  <si>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</si>
  <si>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</si>
  <si>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</si>
  <si>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</si>
  <si>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</si>
  <si>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</si>
  <si>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</si>
  <si>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</si>
  <si>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</si>
  <si>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</si>
  <si>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</si>
  <si>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</si>
  <si>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</si>
  <si>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</si>
  <si>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</si>
  <si>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</si>
  <si>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</si>
  <si>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</si>
  <si>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</si>
  <si>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</si>
  <si>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</si>
  <si>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</si>
  <si>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</si>
  <si>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</si>
  <si>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</si>
  <si>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</si>
  <si>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</si>
  <si>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</si>
  <si>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</si>
  <si>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</si>
  <si>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</si>
  <si>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</si>
  <si>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</si>
  <si>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</si>
  <si>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</si>
  <si>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</si>
  <si>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</si>
  <si>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</si>
  <si>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</si>
  <si>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</si>
  <si>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</si>
  <si>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</si>
  <si>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</si>
  <si>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</si>
  <si>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</si>
  <si>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</si>
  <si>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</si>
  <si>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</si>
  <si>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</si>
  <si>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</si>
  <si>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</si>
  <si>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</si>
  <si>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</si>
  <si>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</si>
  <si>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</si>
  <si>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</si>
  <si>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</si>
  <si>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</si>
  <si>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</si>
  <si>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</si>
  <si>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</si>
  <si>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</si>
  <si>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</si>
  <si>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</si>
  <si>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</si>
  <si>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</si>
  <si>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</si>
  <si>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</si>
  <si>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</si>
  <si>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</si>
  <si>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</si>
  <si>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</si>
  <si>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</si>
  <si>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</si>
  <si>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</si>
  <si>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</si>
  <si>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</si>
  <si>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</si>
  <si>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</si>
  <si>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</si>
  <si>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</si>
  <si>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</si>
  <si>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</si>
  <si>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</si>
  <si>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</si>
  <si>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</si>
  <si>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</si>
  <si>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</si>
  <si>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</si>
  <si>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</si>
  <si>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</si>
  <si>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</si>
  <si>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</si>
  <si>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</si>
  <si>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</si>
  <si>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</si>
  <si>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</si>
  <si>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</si>
  <si>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</si>
  <si>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</si>
  <si>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</si>
  <si>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</si>
  <si>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</si>
  <si>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</si>
  <si>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</si>
  <si>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</si>
  <si>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</si>
  <si>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</si>
  <si>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</si>
  <si>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</si>
  <si>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</si>
  <si>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</si>
  <si>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</si>
  <si>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</si>
  <si>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</si>
  <si>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</si>
  <si>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</si>
  <si>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</si>
  <si>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</si>
  <si>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</si>
  <si>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</si>
  <si>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</si>
  <si>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</si>
  <si>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</si>
  <si>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</si>
  <si>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</si>
  <si>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</si>
  <si>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</si>
  <si>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</si>
  <si>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</si>
  <si>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</si>
  <si>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</si>
  <si>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</si>
  <si>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</si>
  <si>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</si>
  <si>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</si>
  <si>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</si>
  <si>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</si>
  <si>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</si>
  <si>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</si>
  <si>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</si>
  <si>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</si>
  <si>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</si>
  <si>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</si>
  <si>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</si>
  <si>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</si>
  <si>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</si>
  <si>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</si>
  <si>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</si>
  <si>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</si>
  <si>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</si>
  <si>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</si>
  <si>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</si>
  <si>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</si>
  <si>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</si>
  <si>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</si>
  <si>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</si>
  <si>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</si>
  <si>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</si>
  <si>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</si>
  <si>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</si>
  <si>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</si>
  <si>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</si>
  <si>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</si>
  <si>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</si>
  <si>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</si>
  <si>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</si>
  <si>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</si>
  <si>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</si>
  <si>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</si>
  <si>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</si>
  <si>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</si>
  <si>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</si>
  <si>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</si>
  <si>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</si>
  <si>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</si>
  <si>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</si>
  <si>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</si>
  <si>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</si>
  <si>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</si>
  <si>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</si>
  <si>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</si>
  <si>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</si>
  <si>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</si>
  <si>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</si>
  <si>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</si>
  <si>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</si>
  <si>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</si>
  <si>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</si>
  <si>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</si>
  <si>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</si>
  <si>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</si>
  <si>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</si>
  <si>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</si>
  <si>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</si>
  <si>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</si>
  <si>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</si>
  <si>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</si>
  <si>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</si>
  <si>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</si>
  <si>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</si>
  <si>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</si>
  <si>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</si>
  <si>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</si>
  <si>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</si>
  <si>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</si>
  <si>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</si>
  <si>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</si>
  <si>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</si>
  <si>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</si>
  <si>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</si>
  <si>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</si>
  <si>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</si>
  <si>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</si>
  <si>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</si>
  <si>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</si>
  <si>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</si>
  <si>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</si>
  <si>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</si>
  <si>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</si>
  <si>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</si>
  <si>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</si>
  <si>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</si>
  <si>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</si>
  <si>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</si>
  <si>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</si>
  <si>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</si>
  <si>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</si>
  <si>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</si>
  <si>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</si>
  <si>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</si>
  <si>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</si>
  <si>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</si>
  <si>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</si>
  <si>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</si>
  <si>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</si>
  <si>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</si>
  <si>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</si>
  <si>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</si>
  <si>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</si>
  <si>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</si>
  <si>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</si>
  <si>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</si>
  <si>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</si>
  <si>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</si>
  <si>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</si>
  <si>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</si>
  <si>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</si>
  <si>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</si>
  <si>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</si>
  <si>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</si>
  <si>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</si>
  <si>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</si>
  <si>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</si>
  <si>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</si>
  <si>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</si>
  <si>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</si>
  <si>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</si>
  <si>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</si>
  <si>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</si>
  <si>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</si>
  <si>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</si>
  <si>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</si>
  <si>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</si>
  <si>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</si>
  <si>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</si>
  <si>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</si>
  <si>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</si>
  <si>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</si>
  <si>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</si>
  <si>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</si>
  <si>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</si>
  <si>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</si>
  <si>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</si>
  <si>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</si>
  <si>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</si>
  <si>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</si>
  <si>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</si>
  <si>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</si>
  <si>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</si>
  <si>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</si>
  <si>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</si>
  <si>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</si>
  <si>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</si>
  <si>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</si>
  <si>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</si>
  <si>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</si>
  <si>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</si>
  <si>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</si>
  <si>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</si>
  <si>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</si>
  <si>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</si>
  <si>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</si>
  <si>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</si>
  <si>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</si>
  <si>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</si>
  <si>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</si>
  <si>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</si>
  <si>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</si>
  <si>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</si>
  <si>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</si>
  <si>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</si>
  <si>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</si>
  <si>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</si>
  <si>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</si>
  <si>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</si>
  <si>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</si>
  <si>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</si>
  <si>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</si>
  <si>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</si>
  <si>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</si>
  <si>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</si>
  <si>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</si>
  <si>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</si>
  <si>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</si>
  <si>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</si>
  <si>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</si>
  <si>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</si>
  <si>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</si>
  <si>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</si>
  <si>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</si>
  <si>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</si>
  <si>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</si>
  <si>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</si>
  <si>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</si>
  <si>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</si>
  <si>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</si>
  <si>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</si>
  <si>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</si>
  <si>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</si>
  <si>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</si>
  <si>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</si>
  <si>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</si>
  <si>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</si>
  <si>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</si>
  <si>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</si>
  <si>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</si>
  <si>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</si>
  <si>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</si>
  <si>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</si>
  <si>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</si>
  <si>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</si>
  <si>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</si>
  <si>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</si>
  <si>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</si>
  <si>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</si>
  <si>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</si>
  <si>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</si>
  <si>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</si>
  <si>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Libellé</t>
  </si>
  <si>
    <t>Nombre d'ECTS</t>
  </si>
  <si>
    <t>UE ou ECUE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</si>
</sst>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i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333C3E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8" fillId="0" borderId="0"/>
    <xf numFmtId="0" fontId="33" fillId="0" borderId="0" applyNumberFormat="0" applyFill="0" applyBorder="0" applyAlignment="0" applyProtection="0"/>
  </cellStyleXfs>
  <cellXfs count="16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9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9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left" vertical="center" wrapText="1"/>
    </xf>
    <xf numFmtId="0" fontId="30" fillId="17" borderId="11" xfId="0" applyFont="1" applyFill="1" applyBorder="1" applyAlignment="1">
      <alignment horizontal="center" vertical="center" wrapText="1"/>
    </xf>
    <xf numFmtId="0" fontId="1" fillId="18" borderId="40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30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25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1" fillId="14" borderId="43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16" fillId="17" borderId="28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vertical="center"/>
      <protection locked="0"/>
    </xf>
    <xf numFmtId="0" fontId="1" fillId="18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31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9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30" xfId="0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1" xfId="0" applyBorder="1" applyAlignment="1" applyProtection="1">
      <alignment vertical="center" wrapText="1"/>
      <protection locked="0"/>
    </xf>
    <xf numFmtId="0" fontId="27" fillId="0" borderId="6" xfId="0" applyFont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39" fillId="0" borderId="45" xfId="0" applyFont="1" applyBorder="1" applyAlignment="1">
      <alignment vertical="center" wrapText="1"/>
    </xf>
    <xf numFmtId="0" fontId="0" fillId="4" borderId="1" xfId="0" applyFill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6" fillId="17" borderId="4" xfId="0" applyFont="1" applyFill="1" applyBorder="1" applyAlignment="1">
      <alignment horizontal="center" vertical="center" wrapText="1"/>
    </xf>
    <xf numFmtId="0" fontId="23" fillId="15" borderId="0" xfId="0" applyFont="1" applyFill="1" applyAlignment="1">
      <alignment horizontal="center" vertical="center" wrapText="1"/>
    </xf>
    <xf numFmtId="0" fontId="7" fillId="15" borderId="41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42" xfId="0" applyFont="1" applyFill="1" applyBorder="1" applyAlignment="1">
      <alignment horizontal="center" vertical="center" wrapText="1"/>
    </xf>
    <xf numFmtId="0" fontId="17" fillId="13" borderId="20" xfId="0" applyFont="1" applyFill="1" applyBorder="1" applyAlignment="1">
      <alignment horizontal="center" vertical="center" wrapText="1"/>
    </xf>
    <xf numFmtId="0" fontId="17" fillId="13" borderId="20" xfId="0" applyFont="1" applyFill="1" applyBorder="1" applyAlignment="1">
      <alignment horizontal="center" vertical="center"/>
    </xf>
    <xf numFmtId="0" fontId="30" fillId="17" borderId="33" xfId="0" applyFont="1" applyFill="1" applyBorder="1" applyAlignment="1">
      <alignment horizontal="center" vertical="center" wrapText="1"/>
    </xf>
    <xf numFmtId="0" fontId="30" fillId="17" borderId="20" xfId="0" applyFont="1" applyFill="1" applyBorder="1" applyAlignment="1">
      <alignment horizontal="center" vertical="center" wrapText="1"/>
    </xf>
    <xf numFmtId="0" fontId="30" fillId="14" borderId="8" xfId="0" applyFont="1" applyFill="1" applyBorder="1" applyAlignment="1">
      <alignment horizontal="center" vertical="center"/>
    </xf>
    <xf numFmtId="0" fontId="30" fillId="14" borderId="6" xfId="0" applyFont="1" applyFill="1" applyBorder="1" applyAlignment="1">
      <alignment horizontal="center" vertical="center"/>
    </xf>
    <xf numFmtId="0" fontId="30" fillId="14" borderId="7" xfId="0" applyFont="1" applyFill="1" applyBorder="1" applyAlignment="1">
      <alignment horizontal="center" vertical="center"/>
    </xf>
    <xf numFmtId="0" fontId="7" fillId="15" borderId="15" xfId="0" applyFont="1" applyFill="1" applyBorder="1" applyAlignment="1">
      <alignment horizontal="center" vertical="center"/>
    </xf>
    <xf numFmtId="0" fontId="7" fillId="15" borderId="35" xfId="0" applyFont="1" applyFill="1" applyBorder="1" applyAlignment="1">
      <alignment horizontal="center" vertical="center"/>
    </xf>
    <xf numFmtId="0" fontId="7" fillId="15" borderId="16" xfId="0" applyFont="1" applyFill="1" applyBorder="1" applyAlignment="1">
      <alignment horizontal="center" vertical="center"/>
    </xf>
    <xf numFmtId="0" fontId="7" fillId="15" borderId="36" xfId="0" applyFont="1" applyFill="1" applyBorder="1" applyAlignment="1">
      <alignment horizontal="center" vertical="center"/>
    </xf>
    <xf numFmtId="0" fontId="34" fillId="4" borderId="20" xfId="0" applyFont="1" applyFill="1" applyBorder="1" applyAlignment="1">
      <alignment horizontal="center" vertical="center" wrapText="1"/>
    </xf>
    <xf numFmtId="0" fontId="34" fillId="4" borderId="22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35" fillId="13" borderId="34" xfId="0" applyFont="1" applyFill="1" applyBorder="1" applyAlignment="1">
      <alignment horizontal="center" vertical="center" wrapText="1"/>
    </xf>
    <xf numFmtId="0" fontId="35" fillId="13" borderId="35" xfId="0" applyFont="1" applyFill="1" applyBorder="1" applyAlignment="1">
      <alignment horizontal="center" vertical="center" wrapText="1"/>
    </xf>
    <xf numFmtId="0" fontId="7" fillId="15" borderId="29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36" fillId="17" borderId="15" xfId="0" applyFont="1" applyFill="1" applyBorder="1" applyAlignment="1" applyProtection="1">
      <alignment horizontal="center" vertical="center" wrapText="1"/>
      <protection locked="0"/>
    </xf>
    <xf numFmtId="0" fontId="36" fillId="17" borderId="16" xfId="0" applyFont="1" applyFill="1" applyBorder="1" applyAlignment="1" applyProtection="1">
      <alignment horizontal="center" vertical="center" wrapText="1"/>
      <protection locked="0"/>
    </xf>
    <xf numFmtId="0" fontId="30" fillId="4" borderId="16" xfId="0" applyFont="1" applyFill="1" applyBorder="1" applyAlignment="1">
      <alignment horizontal="left" vertical="center" wrapText="1"/>
    </xf>
    <xf numFmtId="0" fontId="30" fillId="4" borderId="38" xfId="0" applyFont="1" applyFill="1" applyBorder="1" applyAlignment="1">
      <alignment horizontal="lef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44" xfId="0" applyFont="1" applyFill="1" applyBorder="1" applyAlignment="1">
      <alignment horizontal="center" vertical="center" wrapText="1"/>
    </xf>
    <xf numFmtId="0" fontId="1" fillId="18" borderId="32" xfId="0" applyFont="1" applyFill="1" applyBorder="1" applyAlignment="1">
      <alignment horizontal="center" vertical="center" wrapText="1"/>
    </xf>
    <xf numFmtId="0" fontId="1" fillId="14" borderId="37" xfId="0" applyFont="1" applyFill="1" applyBorder="1" applyAlignment="1">
      <alignment horizontal="center" vertical="center" wrapText="1"/>
    </xf>
    <xf numFmtId="0" fontId="32" fillId="17" borderId="24" xfId="0" applyFont="1" applyFill="1" applyBorder="1" applyAlignment="1">
      <alignment horizontal="center" vertical="center"/>
    </xf>
    <xf numFmtId="0" fontId="32" fillId="17" borderId="12" xfId="0" applyFont="1" applyFill="1" applyBorder="1" applyAlignment="1">
      <alignment horizontal="center" vertical="center"/>
    </xf>
    <xf numFmtId="0" fontId="32" fillId="17" borderId="13" xfId="0" applyFont="1" applyFill="1" applyBorder="1" applyAlignment="1">
      <alignment horizontal="center" vertical="center"/>
    </xf>
    <xf numFmtId="0" fontId="31" fillId="16" borderId="21" xfId="0" applyFont="1" applyFill="1" applyBorder="1" applyAlignment="1">
      <alignment horizontal="center" vertical="center"/>
    </xf>
    <xf numFmtId="0" fontId="31" fillId="16" borderId="23" xfId="0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7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3">
    <cellStyle name="Hyperlink" xfId="2" xr:uid="{00000000-000B-0000-0000-000008000000}"/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FAAC77"/>
      <color rgb="FF61A36A"/>
      <color rgb="FFDDB2E6"/>
      <color rgb="FFF0DDFF"/>
      <color rgb="FF38B5B8"/>
      <color rgb="FFFFFFCC"/>
      <color rgb="FF4D7B80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468673</xdr:colOff>
      <xdr:row>0</xdr:row>
      <xdr:rowOff>350164</xdr:rowOff>
    </xdr:from>
    <xdr:to>
      <xdr:col>1</xdr:col>
      <xdr:colOff>1017154</xdr:colOff>
      <xdr:row>1</xdr:row>
      <xdr:rowOff>164305</xdr:rowOff>
    </xdr:to>
    <xdr:pic>
      <xdr:nvPicPr>
        <xdr:cNvPr id="3" name="Image 2" title="MC900346317[1]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5196" y="350164"/>
          <a:ext cx="545306" cy="4690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6:I95" totalsRowShown="0" headerRowDxfId="13" dataDxfId="11" headerRowBorderDxfId="12" tableBorderDxfId="10">
  <autoFilter ref="A6:I95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144"/>
  <sheetViews>
    <sheetView tabSelected="1" topLeftCell="A5" zoomScale="85" zoomScaleNormal="85" workbookViewId="0">
      <pane xSplit="3" ySplit="2" topLeftCell="D7" activePane="bottomRight" state="frozen"/>
      <selection pane="topRight"/>
      <selection pane="bottomLeft"/>
      <selection pane="bottomRight" activeCell="B6" sqref="A6:B6"/>
    </sheetView>
  </sheetViews>
  <sheetFormatPr baseColWidth="10" defaultColWidth="11.42578125" defaultRowHeight="15" x14ac:dyDescent="0.25"/>
  <cols>
    <col min="1" max="1" width="13.140625" style="2" customWidth="1"/>
    <col min="2" max="2" width="22.5703125" style="1" customWidth="1"/>
    <col min="3" max="3" width="26.85546875" style="3" customWidth="1"/>
    <col min="4" max="4" width="15.5703125" style="5" customWidth="1"/>
    <col min="5" max="6" width="13" style="3" customWidth="1"/>
    <col min="7" max="8" width="13.85546875" style="3" customWidth="1"/>
    <col min="9" max="9" width="14.5703125" style="34" customWidth="1"/>
    <col min="10" max="18" width="11.42578125" style="3" customWidth="1"/>
    <col min="19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51.95" customHeight="1" thickBot="1" x14ac:dyDescent="0.3">
      <c r="A1" s="106" t="s">
        <v>35</v>
      </c>
      <c r="B1" s="135" t="s">
        <v>36</v>
      </c>
      <c r="C1" s="136"/>
      <c r="D1" s="119"/>
      <c r="E1" s="119"/>
      <c r="F1" s="119"/>
      <c r="G1" s="127"/>
      <c r="H1" s="77" t="s">
        <v>37</v>
      </c>
      <c r="I1" s="121"/>
      <c r="J1" s="121"/>
      <c r="K1" s="121"/>
      <c r="L1" s="122"/>
      <c r="M1" s="5"/>
      <c r="N1" s="5"/>
    </row>
    <row r="2" spans="1:27" ht="42.75" customHeight="1" thickBot="1" x14ac:dyDescent="0.3">
      <c r="A2" s="106"/>
      <c r="B2" s="139" t="s">
        <v>39</v>
      </c>
      <c r="C2" s="137"/>
      <c r="D2" s="128"/>
      <c r="E2" s="128"/>
      <c r="F2" s="128"/>
      <c r="G2" s="129"/>
      <c r="H2" s="105" t="s">
        <v>40</v>
      </c>
      <c r="I2" s="146"/>
      <c r="J2" s="146"/>
      <c r="K2" s="146"/>
      <c r="L2" s="147"/>
      <c r="M2" s="5"/>
      <c r="N2" s="5"/>
    </row>
    <row r="3" spans="1:27" ht="30.75" customHeight="1" thickBot="1" x14ac:dyDescent="0.3">
      <c r="A3" s="106"/>
      <c r="B3" s="140"/>
      <c r="C3" s="138"/>
      <c r="D3" s="130"/>
      <c r="E3" s="130"/>
      <c r="F3" s="130"/>
      <c r="G3" s="131"/>
      <c r="H3" s="5"/>
      <c r="I3" s="117" t="s">
        <v>41</v>
      </c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9"/>
      <c r="U3" s="119"/>
      <c r="V3" s="119"/>
      <c r="W3" s="119"/>
      <c r="X3" s="119"/>
      <c r="Y3" s="119"/>
      <c r="Z3" s="120"/>
    </row>
    <row r="4" spans="1:27" ht="38.450000000000003" customHeight="1" thickBot="1" x14ac:dyDescent="0.3">
      <c r="A4" s="125" t="s">
        <v>42</v>
      </c>
      <c r="B4" s="126"/>
      <c r="C4" s="126"/>
      <c r="D4" s="126"/>
      <c r="E4" s="126"/>
      <c r="F4" s="126"/>
      <c r="G4" s="126"/>
      <c r="H4" s="126"/>
      <c r="I4" s="74"/>
      <c r="J4" s="110" t="s">
        <v>43</v>
      </c>
      <c r="K4" s="111"/>
      <c r="L4" s="111"/>
      <c r="M4" s="111"/>
      <c r="N4" s="111"/>
      <c r="O4" s="111"/>
      <c r="P4" s="111"/>
      <c r="Q4" s="111"/>
      <c r="R4" s="111"/>
      <c r="S4" s="111"/>
      <c r="T4" s="143" t="s">
        <v>44</v>
      </c>
      <c r="U4" s="144"/>
      <c r="V4" s="144"/>
      <c r="W4" s="144"/>
      <c r="X4" s="144"/>
      <c r="Y4" s="145"/>
      <c r="Z4" s="107" t="s">
        <v>45</v>
      </c>
    </row>
    <row r="5" spans="1:27" ht="34.5" customHeight="1" x14ac:dyDescent="0.25">
      <c r="A5" s="112" t="s">
        <v>46</v>
      </c>
      <c r="B5" s="113"/>
      <c r="C5" s="113"/>
      <c r="D5" s="113"/>
      <c r="E5" s="116" t="s">
        <v>47</v>
      </c>
      <c r="F5" s="116"/>
      <c r="G5" s="114" t="s">
        <v>48</v>
      </c>
      <c r="H5" s="115"/>
      <c r="I5" s="75"/>
      <c r="J5" s="123" t="s">
        <v>49</v>
      </c>
      <c r="K5" s="124"/>
      <c r="L5" s="124"/>
      <c r="M5" s="124"/>
      <c r="N5" s="132" t="s">
        <v>50</v>
      </c>
      <c r="O5" s="132"/>
      <c r="P5" s="132"/>
      <c r="Q5" s="133" t="s">
        <v>51</v>
      </c>
      <c r="R5" s="133"/>
      <c r="S5" s="134"/>
      <c r="T5" s="141" t="s">
        <v>52</v>
      </c>
      <c r="U5" s="124"/>
      <c r="V5" s="124"/>
      <c r="W5" s="133" t="s">
        <v>53</v>
      </c>
      <c r="X5" s="133"/>
      <c r="Y5" s="142"/>
      <c r="Z5" s="108"/>
    </row>
    <row r="6" spans="1:27" s="1" customFormat="1" ht="143.25" customHeight="1" thickBot="1" x14ac:dyDescent="0.3">
      <c r="A6" s="65" t="s">
        <v>54</v>
      </c>
      <c r="B6" s="65" t="s">
        <v>1126</v>
      </c>
      <c r="C6" s="65" t="s">
        <v>1124</v>
      </c>
      <c r="D6" s="65" t="s">
        <v>1125</v>
      </c>
      <c r="E6" s="69" t="s">
        <v>55</v>
      </c>
      <c r="F6" s="69" t="s">
        <v>56</v>
      </c>
      <c r="G6" s="69" t="s">
        <v>57</v>
      </c>
      <c r="H6" s="69" t="s">
        <v>58</v>
      </c>
      <c r="I6" s="76" t="s">
        <v>59</v>
      </c>
      <c r="J6" s="66" t="s">
        <v>60</v>
      </c>
      <c r="K6" s="67" t="s">
        <v>61</v>
      </c>
      <c r="L6" s="67" t="s">
        <v>62</v>
      </c>
      <c r="M6" s="67" t="s">
        <v>63</v>
      </c>
      <c r="N6" s="68" t="s">
        <v>60</v>
      </c>
      <c r="O6" s="68" t="s">
        <v>61</v>
      </c>
      <c r="P6" s="68" t="s">
        <v>62</v>
      </c>
      <c r="Q6" s="70" t="s">
        <v>60</v>
      </c>
      <c r="R6" s="70" t="s">
        <v>61</v>
      </c>
      <c r="S6" s="71" t="s">
        <v>62</v>
      </c>
      <c r="T6" s="79" t="s">
        <v>60</v>
      </c>
      <c r="U6" s="67" t="s">
        <v>61</v>
      </c>
      <c r="V6" s="67" t="s">
        <v>62</v>
      </c>
      <c r="W6" s="70" t="s">
        <v>60</v>
      </c>
      <c r="X6" s="70" t="s">
        <v>61</v>
      </c>
      <c r="Y6" s="73" t="s">
        <v>62</v>
      </c>
      <c r="Z6" s="109"/>
      <c r="AA6" s="64"/>
    </row>
    <row r="7" spans="1:27" s="17" customFormat="1" ht="59.1" customHeight="1" x14ac:dyDescent="0.25">
      <c r="A7" s="21" t="s">
        <v>64</v>
      </c>
      <c r="B7" s="33" t="s">
        <v>65</v>
      </c>
      <c r="C7" s="104" t="s">
        <v>66</v>
      </c>
      <c r="D7" s="16">
        <v>9</v>
      </c>
      <c r="E7" s="18"/>
      <c r="F7" s="18"/>
      <c r="G7" s="18"/>
      <c r="H7" s="18"/>
      <c r="I7" s="63" t="s">
        <v>3</v>
      </c>
      <c r="J7" s="16"/>
      <c r="K7" s="16"/>
      <c r="L7" s="16"/>
      <c r="M7" s="16"/>
      <c r="N7" s="16"/>
      <c r="O7" s="16"/>
      <c r="P7" s="16"/>
      <c r="Q7" s="78"/>
      <c r="R7" s="78"/>
      <c r="S7" s="16"/>
      <c r="T7" s="22"/>
      <c r="U7" s="22"/>
      <c r="V7" s="22"/>
      <c r="W7" s="78"/>
      <c r="X7" s="78"/>
      <c r="Y7" s="78"/>
      <c r="Z7" s="15">
        <v>7</v>
      </c>
    </row>
    <row r="8" spans="1:27" s="17" customFormat="1" ht="59.1" customHeight="1" x14ac:dyDescent="0.25">
      <c r="A8" s="21" t="s">
        <v>64</v>
      </c>
      <c r="B8" s="33" t="s">
        <v>69</v>
      </c>
      <c r="C8" s="99" t="s">
        <v>70</v>
      </c>
      <c r="D8" s="16">
        <v>3</v>
      </c>
      <c r="E8" s="18">
        <v>18</v>
      </c>
      <c r="F8" s="18">
        <v>2</v>
      </c>
      <c r="G8" s="18"/>
      <c r="H8" s="18"/>
      <c r="I8" s="63" t="s">
        <v>72</v>
      </c>
      <c r="J8" s="16"/>
      <c r="K8" s="53"/>
      <c r="L8" s="53"/>
      <c r="M8" s="53"/>
      <c r="N8" s="53">
        <v>100</v>
      </c>
      <c r="O8" s="53"/>
      <c r="P8" s="53"/>
      <c r="Q8" s="53">
        <v>100</v>
      </c>
      <c r="R8" s="53"/>
      <c r="S8" s="53"/>
      <c r="T8" s="53">
        <v>100</v>
      </c>
      <c r="U8" s="53"/>
      <c r="V8" s="53"/>
      <c r="W8" s="53">
        <v>100</v>
      </c>
      <c r="X8" s="53"/>
      <c r="Y8" s="53"/>
      <c r="Z8" s="15"/>
    </row>
    <row r="9" spans="1:27" s="17" customFormat="1" ht="59.1" customHeight="1" x14ac:dyDescent="0.25">
      <c r="A9" s="21" t="s">
        <v>64</v>
      </c>
      <c r="B9" s="33" t="s">
        <v>69</v>
      </c>
      <c r="C9" s="99" t="s">
        <v>73</v>
      </c>
      <c r="D9" s="16">
        <v>3</v>
      </c>
      <c r="E9" s="18">
        <v>8</v>
      </c>
      <c r="F9" s="18">
        <v>6</v>
      </c>
      <c r="G9" s="18">
        <v>16</v>
      </c>
      <c r="H9" s="18">
        <v>6</v>
      </c>
      <c r="I9" s="63" t="s">
        <v>74</v>
      </c>
      <c r="J9" s="16">
        <v>60</v>
      </c>
      <c r="K9" s="53"/>
      <c r="L9" s="53"/>
      <c r="M9" s="53">
        <v>2</v>
      </c>
      <c r="N9" s="53">
        <v>40</v>
      </c>
      <c r="O9" s="53"/>
      <c r="P9" s="53"/>
      <c r="Q9" s="53">
        <v>100</v>
      </c>
      <c r="R9" s="53"/>
      <c r="S9" s="53"/>
      <c r="T9" s="53">
        <v>100</v>
      </c>
      <c r="U9" s="53"/>
      <c r="V9" s="53"/>
      <c r="W9" s="53">
        <v>100</v>
      </c>
      <c r="X9" s="53"/>
      <c r="Y9" s="53"/>
      <c r="Z9" s="15"/>
    </row>
    <row r="10" spans="1:27" s="17" customFormat="1" ht="59.1" customHeight="1" x14ac:dyDescent="0.25">
      <c r="A10" s="21" t="s">
        <v>64</v>
      </c>
      <c r="B10" s="33" t="s">
        <v>69</v>
      </c>
      <c r="C10" s="99" t="s">
        <v>75</v>
      </c>
      <c r="D10" s="16">
        <v>3</v>
      </c>
      <c r="E10" s="18">
        <v>8</v>
      </c>
      <c r="F10" s="18">
        <v>6</v>
      </c>
      <c r="G10" s="18">
        <v>16</v>
      </c>
      <c r="H10" s="18">
        <v>6</v>
      </c>
      <c r="I10" s="63" t="s">
        <v>74</v>
      </c>
      <c r="J10" s="16">
        <v>40</v>
      </c>
      <c r="K10" s="53">
        <v>20</v>
      </c>
      <c r="L10" s="53"/>
      <c r="M10" s="53">
        <v>2</v>
      </c>
      <c r="N10" s="53">
        <v>40</v>
      </c>
      <c r="O10" s="53"/>
      <c r="P10" s="53"/>
      <c r="Q10" s="53">
        <v>100</v>
      </c>
      <c r="R10" s="53"/>
      <c r="S10" s="53"/>
      <c r="T10" s="53">
        <v>100</v>
      </c>
      <c r="U10" s="53"/>
      <c r="V10" s="53"/>
      <c r="W10" s="53">
        <v>100</v>
      </c>
      <c r="X10" s="53"/>
      <c r="Y10" s="53"/>
      <c r="Z10" s="15"/>
    </row>
    <row r="11" spans="1:27" s="17" customFormat="1" ht="59.1" customHeight="1" x14ac:dyDescent="0.25">
      <c r="A11" s="21" t="s">
        <v>64</v>
      </c>
      <c r="B11" s="33" t="s">
        <v>65</v>
      </c>
      <c r="C11" s="104" t="s">
        <v>76</v>
      </c>
      <c r="D11" s="16">
        <v>6</v>
      </c>
      <c r="E11" s="18"/>
      <c r="F11" s="18"/>
      <c r="G11" s="18"/>
      <c r="H11" s="18"/>
      <c r="I11" s="63" t="s">
        <v>3</v>
      </c>
      <c r="J11" s="16"/>
      <c r="K11" s="16"/>
      <c r="L11" s="16"/>
      <c r="M11" s="16"/>
      <c r="N11" s="16"/>
      <c r="O11" s="16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>
        <v>7</v>
      </c>
    </row>
    <row r="12" spans="1:27" s="17" customFormat="1" ht="59.1" customHeight="1" x14ac:dyDescent="0.25">
      <c r="A12" s="21" t="s">
        <v>64</v>
      </c>
      <c r="B12" s="33" t="s">
        <v>69</v>
      </c>
      <c r="C12" s="102" t="s">
        <v>77</v>
      </c>
      <c r="D12" s="16">
        <v>3</v>
      </c>
      <c r="E12" s="18">
        <v>6</v>
      </c>
      <c r="F12" s="18">
        <v>6</v>
      </c>
      <c r="G12" s="18">
        <v>12</v>
      </c>
      <c r="H12" s="18">
        <v>6</v>
      </c>
      <c r="I12" s="63" t="s">
        <v>78</v>
      </c>
      <c r="J12" s="16">
        <v>100</v>
      </c>
      <c r="K12" s="16"/>
      <c r="L12" s="16"/>
      <c r="M12" s="16">
        <v>2</v>
      </c>
      <c r="N12" s="16"/>
      <c r="O12" s="16"/>
      <c r="P12" s="15"/>
      <c r="Q12" s="15">
        <v>100</v>
      </c>
      <c r="R12" s="15"/>
      <c r="S12" s="15"/>
      <c r="T12" s="15">
        <v>100</v>
      </c>
      <c r="U12" s="15"/>
      <c r="V12" s="15"/>
      <c r="W12" s="15">
        <v>100</v>
      </c>
      <c r="X12" s="15"/>
      <c r="Y12" s="15"/>
      <c r="Z12" s="15"/>
    </row>
    <row r="13" spans="1:27" s="17" customFormat="1" ht="59.1" customHeight="1" x14ac:dyDescent="0.25">
      <c r="A13" s="21" t="s">
        <v>64</v>
      </c>
      <c r="B13" s="33" t="s">
        <v>69</v>
      </c>
      <c r="C13" s="102" t="s">
        <v>79</v>
      </c>
      <c r="D13" s="16">
        <v>3</v>
      </c>
      <c r="E13" s="18"/>
      <c r="F13" s="18"/>
      <c r="G13" s="18">
        <v>18</v>
      </c>
      <c r="H13" s="18">
        <v>12</v>
      </c>
      <c r="I13" s="63" t="s">
        <v>78</v>
      </c>
      <c r="J13" s="16">
        <v>50</v>
      </c>
      <c r="K13" s="16">
        <v>50</v>
      </c>
      <c r="L13" s="16"/>
      <c r="M13" s="16">
        <v>2</v>
      </c>
      <c r="N13" s="16"/>
      <c r="O13" s="16"/>
      <c r="P13" s="15"/>
      <c r="Q13" s="15">
        <v>100</v>
      </c>
      <c r="R13" s="15"/>
      <c r="S13" s="15"/>
      <c r="T13" s="15"/>
      <c r="U13" s="15">
        <v>100</v>
      </c>
      <c r="V13" s="15"/>
      <c r="W13" s="15">
        <v>100</v>
      </c>
      <c r="X13" s="15"/>
      <c r="Y13" s="15"/>
      <c r="Z13" s="15"/>
    </row>
    <row r="14" spans="1:27" s="17" customFormat="1" ht="59.1" customHeight="1" x14ac:dyDescent="0.25">
      <c r="A14" s="21" t="s">
        <v>64</v>
      </c>
      <c r="B14" s="33" t="s">
        <v>65</v>
      </c>
      <c r="C14" s="104" t="s">
        <v>80</v>
      </c>
      <c r="D14" s="16">
        <v>6</v>
      </c>
      <c r="E14" s="18"/>
      <c r="F14" s="18"/>
      <c r="G14" s="18"/>
      <c r="H14" s="18"/>
      <c r="I14" s="63" t="s">
        <v>3</v>
      </c>
      <c r="J14" s="16"/>
      <c r="K14" s="16"/>
      <c r="L14" s="16"/>
      <c r="M14" s="16"/>
      <c r="N14" s="16"/>
      <c r="O14" s="16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7" s="17" customFormat="1" ht="59.1" customHeight="1" x14ac:dyDescent="0.25">
      <c r="A15" s="21" t="s">
        <v>64</v>
      </c>
      <c r="B15" s="33" t="s">
        <v>69</v>
      </c>
      <c r="C15" s="99" t="s">
        <v>81</v>
      </c>
      <c r="D15" s="16">
        <v>3</v>
      </c>
      <c r="E15" s="18">
        <v>6</v>
      </c>
      <c r="F15" s="18">
        <v>6</v>
      </c>
      <c r="G15" s="18">
        <v>12</v>
      </c>
      <c r="H15" s="18">
        <v>6</v>
      </c>
      <c r="I15" s="63" t="s">
        <v>78</v>
      </c>
      <c r="J15" s="16">
        <v>100</v>
      </c>
      <c r="K15" s="16"/>
      <c r="L15" s="16"/>
      <c r="M15" s="16">
        <v>2</v>
      </c>
      <c r="N15" s="16"/>
      <c r="O15" s="16"/>
      <c r="P15" s="15"/>
      <c r="Q15" s="15">
        <v>100</v>
      </c>
      <c r="R15" s="15"/>
      <c r="S15" s="15"/>
      <c r="T15" s="15">
        <v>100</v>
      </c>
      <c r="U15" s="15"/>
      <c r="V15" s="15"/>
      <c r="W15" s="15">
        <v>100</v>
      </c>
      <c r="X15" s="15"/>
      <c r="Y15" s="15"/>
      <c r="Z15" s="15"/>
    </row>
    <row r="16" spans="1:27" s="17" customFormat="1" ht="59.1" customHeight="1" x14ac:dyDescent="0.25">
      <c r="A16" s="21" t="s">
        <v>64</v>
      </c>
      <c r="B16" s="33" t="s">
        <v>69</v>
      </c>
      <c r="C16" s="99" t="s">
        <v>83</v>
      </c>
      <c r="D16" s="16">
        <v>3</v>
      </c>
      <c r="E16" s="18"/>
      <c r="F16" s="18"/>
      <c r="G16" s="18">
        <v>18</v>
      </c>
      <c r="H16" s="18">
        <v>6</v>
      </c>
      <c r="I16" s="63" t="s">
        <v>78</v>
      </c>
      <c r="J16" s="16">
        <v>100</v>
      </c>
      <c r="K16" s="16"/>
      <c r="L16" s="16"/>
      <c r="M16" s="16">
        <v>2</v>
      </c>
      <c r="N16" s="16"/>
      <c r="O16" s="16"/>
      <c r="P16" s="15"/>
      <c r="Q16" s="15">
        <v>100</v>
      </c>
      <c r="R16" s="15"/>
      <c r="S16" s="15"/>
      <c r="T16" s="15">
        <v>100</v>
      </c>
      <c r="U16" s="15"/>
      <c r="V16" s="15"/>
      <c r="W16" s="15">
        <v>100</v>
      </c>
      <c r="X16" s="15"/>
      <c r="Y16" s="15"/>
      <c r="Z16" s="15"/>
    </row>
    <row r="17" spans="1:26" s="17" customFormat="1" ht="59.1" customHeight="1" x14ac:dyDescent="0.25">
      <c r="A17" s="21" t="s">
        <v>64</v>
      </c>
      <c r="B17" s="33" t="s">
        <v>65</v>
      </c>
      <c r="C17" s="104" t="s">
        <v>84</v>
      </c>
      <c r="D17" s="16">
        <v>9</v>
      </c>
      <c r="E17" s="18"/>
      <c r="F17" s="18"/>
      <c r="G17" s="18"/>
      <c r="H17" s="18"/>
      <c r="I17" s="63" t="s">
        <v>3</v>
      </c>
      <c r="J17" s="16"/>
      <c r="K17" s="16"/>
      <c r="L17" s="16"/>
      <c r="M17" s="16"/>
      <c r="N17" s="16"/>
      <c r="O17" s="16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s="17" customFormat="1" ht="59.1" customHeight="1" x14ac:dyDescent="0.25">
      <c r="A18" s="100" t="s">
        <v>64</v>
      </c>
      <c r="B18" s="33" t="s">
        <v>85</v>
      </c>
      <c r="C18" s="99" t="s">
        <v>86</v>
      </c>
      <c r="D18" s="16">
        <v>3</v>
      </c>
      <c r="E18" s="18"/>
      <c r="F18" s="18"/>
      <c r="G18" s="18">
        <v>18</v>
      </c>
      <c r="H18" s="18">
        <v>6</v>
      </c>
      <c r="I18" s="63" t="s">
        <v>78</v>
      </c>
      <c r="J18" s="15">
        <v>100</v>
      </c>
      <c r="K18" s="15"/>
      <c r="L18" s="15"/>
      <c r="M18" s="15">
        <v>2</v>
      </c>
      <c r="N18" s="15"/>
      <c r="O18" s="15"/>
      <c r="P18" s="15"/>
      <c r="Q18" s="15">
        <v>100</v>
      </c>
      <c r="R18" s="15"/>
      <c r="S18" s="15"/>
      <c r="T18" s="15">
        <v>100</v>
      </c>
      <c r="U18" s="15"/>
      <c r="V18" s="15"/>
      <c r="W18" s="15">
        <v>100</v>
      </c>
      <c r="X18" s="15"/>
      <c r="Y18" s="15"/>
      <c r="Z18" s="15"/>
    </row>
    <row r="19" spans="1:26" s="17" customFormat="1" ht="59.1" customHeight="1" x14ac:dyDescent="0.25">
      <c r="A19" s="21" t="s">
        <v>64</v>
      </c>
      <c r="B19" s="33" t="s">
        <v>87</v>
      </c>
      <c r="C19" s="99" t="s">
        <v>88</v>
      </c>
      <c r="D19" s="16">
        <v>3</v>
      </c>
      <c r="E19" s="18"/>
      <c r="F19" s="18"/>
      <c r="G19" s="18">
        <v>18</v>
      </c>
      <c r="H19" s="18"/>
      <c r="I19" s="63" t="s">
        <v>3</v>
      </c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pans="1:26" s="17" customFormat="1" ht="59.1" customHeight="1" x14ac:dyDescent="0.25">
      <c r="A20" s="21" t="s">
        <v>64</v>
      </c>
      <c r="B20" s="33" t="s">
        <v>69</v>
      </c>
      <c r="C20" s="99" t="s">
        <v>90</v>
      </c>
      <c r="D20" s="16">
        <v>3</v>
      </c>
      <c r="E20" s="18"/>
      <c r="F20" s="18"/>
      <c r="G20" s="18">
        <v>18</v>
      </c>
      <c r="H20" s="18">
        <v>6</v>
      </c>
      <c r="I20" s="63" t="s">
        <v>78</v>
      </c>
      <c r="J20" s="15">
        <v>100</v>
      </c>
      <c r="K20" s="15"/>
      <c r="L20" s="15"/>
      <c r="M20" s="15">
        <v>2</v>
      </c>
      <c r="N20" s="15"/>
      <c r="O20" s="15"/>
      <c r="P20" s="15"/>
      <c r="Q20" s="15">
        <v>100</v>
      </c>
      <c r="R20" s="15"/>
      <c r="S20" s="15"/>
      <c r="T20" s="15">
        <v>100</v>
      </c>
      <c r="U20" s="15"/>
      <c r="V20" s="15"/>
      <c r="W20" s="15">
        <v>100</v>
      </c>
      <c r="X20" s="15"/>
      <c r="Y20" s="15"/>
      <c r="Z20" s="15"/>
    </row>
    <row r="21" spans="1:26" s="17" customFormat="1" ht="59.1" customHeight="1" x14ac:dyDescent="0.25">
      <c r="A21" s="21" t="s">
        <v>91</v>
      </c>
      <c r="B21" s="33" t="s">
        <v>65</v>
      </c>
      <c r="C21" s="104" t="s">
        <v>92</v>
      </c>
      <c r="D21" s="16">
        <v>9</v>
      </c>
      <c r="E21" s="18"/>
      <c r="F21" s="18"/>
      <c r="G21" s="18"/>
      <c r="H21" s="18"/>
      <c r="I21" s="63" t="s">
        <v>3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>
        <v>7</v>
      </c>
    </row>
    <row r="22" spans="1:26" s="17" customFormat="1" ht="59.1" customHeight="1" x14ac:dyDescent="0.25">
      <c r="A22" s="21" t="s">
        <v>91</v>
      </c>
      <c r="B22" s="33" t="s">
        <v>69</v>
      </c>
      <c r="C22" s="99" t="s">
        <v>93</v>
      </c>
      <c r="D22" s="16">
        <v>3</v>
      </c>
      <c r="E22" s="18">
        <v>18</v>
      </c>
      <c r="F22" s="18">
        <v>2</v>
      </c>
      <c r="G22" s="18"/>
      <c r="H22" s="18"/>
      <c r="I22" s="63" t="s">
        <v>72</v>
      </c>
      <c r="J22" s="15"/>
      <c r="K22" s="15"/>
      <c r="L22" s="15"/>
      <c r="M22" s="15"/>
      <c r="N22" s="15">
        <v>100</v>
      </c>
      <c r="O22" s="15"/>
      <c r="P22" s="15"/>
      <c r="Q22" s="15">
        <v>100</v>
      </c>
      <c r="R22" s="15"/>
      <c r="S22" s="15"/>
      <c r="T22" s="15">
        <v>100</v>
      </c>
      <c r="U22" s="15"/>
      <c r="V22" s="15"/>
      <c r="W22" s="15">
        <v>100</v>
      </c>
      <c r="X22" s="15"/>
      <c r="Y22" s="15"/>
      <c r="Z22" s="15"/>
    </row>
    <row r="23" spans="1:26" s="17" customFormat="1" ht="59.1" customHeight="1" x14ac:dyDescent="0.25">
      <c r="A23" s="21" t="s">
        <v>91</v>
      </c>
      <c r="B23" s="33" t="s">
        <v>69</v>
      </c>
      <c r="C23" s="99" t="s">
        <v>94</v>
      </c>
      <c r="D23" s="16">
        <v>3</v>
      </c>
      <c r="E23" s="18">
        <v>8</v>
      </c>
      <c r="F23" s="18">
        <v>5</v>
      </c>
      <c r="G23" s="18">
        <v>16</v>
      </c>
      <c r="H23" s="18">
        <v>5</v>
      </c>
      <c r="I23" s="63" t="s">
        <v>74</v>
      </c>
      <c r="J23" s="15">
        <v>60</v>
      </c>
      <c r="K23" s="15"/>
      <c r="L23" s="15"/>
      <c r="M23" s="15">
        <v>2</v>
      </c>
      <c r="N23" s="15">
        <v>40</v>
      </c>
      <c r="O23" s="15"/>
      <c r="P23" s="15"/>
      <c r="Q23" s="15">
        <v>100</v>
      </c>
      <c r="R23" s="15"/>
      <c r="S23" s="15"/>
      <c r="T23" s="15">
        <v>100</v>
      </c>
      <c r="U23" s="15"/>
      <c r="V23" s="15"/>
      <c r="W23" s="15">
        <v>100</v>
      </c>
      <c r="X23" s="15"/>
      <c r="Y23" s="15"/>
      <c r="Z23" s="15"/>
    </row>
    <row r="24" spans="1:26" s="17" customFormat="1" ht="59.1" customHeight="1" x14ac:dyDescent="0.25">
      <c r="A24" s="21" t="s">
        <v>91</v>
      </c>
      <c r="B24" s="33" t="s">
        <v>69</v>
      </c>
      <c r="C24" s="99" t="s">
        <v>95</v>
      </c>
      <c r="D24" s="16">
        <v>3</v>
      </c>
      <c r="E24" s="18">
        <v>8</v>
      </c>
      <c r="F24" s="18">
        <v>5</v>
      </c>
      <c r="G24" s="18">
        <v>16</v>
      </c>
      <c r="H24" s="18">
        <v>5</v>
      </c>
      <c r="I24" s="63" t="s">
        <v>74</v>
      </c>
      <c r="J24" s="15">
        <v>40</v>
      </c>
      <c r="K24" s="15">
        <v>20</v>
      </c>
      <c r="L24" s="15"/>
      <c r="M24" s="15">
        <v>2</v>
      </c>
      <c r="N24" s="15">
        <v>40</v>
      </c>
      <c r="O24" s="15"/>
      <c r="P24" s="15"/>
      <c r="Q24" s="15">
        <v>100</v>
      </c>
      <c r="R24" s="15"/>
      <c r="S24" s="15"/>
      <c r="T24" s="15">
        <v>100</v>
      </c>
      <c r="U24" s="15"/>
      <c r="V24" s="15"/>
      <c r="W24" s="15">
        <v>100</v>
      </c>
      <c r="X24" s="15"/>
      <c r="Y24" s="15"/>
      <c r="Z24" s="15"/>
    </row>
    <row r="25" spans="1:26" s="17" customFormat="1" ht="59.1" customHeight="1" x14ac:dyDescent="0.25">
      <c r="A25" s="21" t="s">
        <v>91</v>
      </c>
      <c r="B25" s="33" t="s">
        <v>65</v>
      </c>
      <c r="C25" s="104" t="s">
        <v>96</v>
      </c>
      <c r="D25" s="16">
        <v>6</v>
      </c>
      <c r="E25" s="18"/>
      <c r="F25" s="18"/>
      <c r="G25" s="18"/>
      <c r="H25" s="18"/>
      <c r="I25" s="63" t="s">
        <v>3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>
        <v>7</v>
      </c>
    </row>
    <row r="26" spans="1:26" s="17" customFormat="1" ht="59.1" customHeight="1" x14ac:dyDescent="0.25">
      <c r="A26" s="21" t="s">
        <v>91</v>
      </c>
      <c r="B26" s="33" t="s">
        <v>69</v>
      </c>
      <c r="C26" s="99" t="s">
        <v>97</v>
      </c>
      <c r="D26" s="16">
        <v>3</v>
      </c>
      <c r="E26" s="18">
        <v>8</v>
      </c>
      <c r="F26" s="18">
        <v>5</v>
      </c>
      <c r="G26" s="18">
        <v>16</v>
      </c>
      <c r="H26" s="18">
        <v>5</v>
      </c>
      <c r="I26" s="63" t="s">
        <v>78</v>
      </c>
      <c r="J26" s="15">
        <v>100</v>
      </c>
      <c r="K26" s="15"/>
      <c r="L26" s="15"/>
      <c r="M26" s="15">
        <v>2</v>
      </c>
      <c r="N26" s="15"/>
      <c r="O26" s="15"/>
      <c r="P26" s="15"/>
      <c r="Q26" s="15">
        <v>100</v>
      </c>
      <c r="R26" s="15"/>
      <c r="S26" s="15"/>
      <c r="T26" s="15">
        <v>100</v>
      </c>
      <c r="U26" s="15"/>
      <c r="V26" s="15"/>
      <c r="W26" s="15">
        <v>100</v>
      </c>
      <c r="X26" s="15"/>
      <c r="Y26" s="15"/>
      <c r="Z26" s="15"/>
    </row>
    <row r="27" spans="1:26" s="17" customFormat="1" ht="59.1" customHeight="1" x14ac:dyDescent="0.25">
      <c r="A27" s="21" t="s">
        <v>91</v>
      </c>
      <c r="B27" s="33" t="s">
        <v>69</v>
      </c>
      <c r="C27" s="99" t="s">
        <v>98</v>
      </c>
      <c r="D27" s="16">
        <v>3</v>
      </c>
      <c r="E27" s="18"/>
      <c r="F27" s="18"/>
      <c r="G27" s="18">
        <v>18</v>
      </c>
      <c r="H27" s="18">
        <v>10</v>
      </c>
      <c r="I27" s="63" t="s">
        <v>78</v>
      </c>
      <c r="J27" s="15">
        <v>50</v>
      </c>
      <c r="K27" s="15">
        <v>50</v>
      </c>
      <c r="L27" s="15"/>
      <c r="M27" s="15">
        <v>2</v>
      </c>
      <c r="N27" s="15"/>
      <c r="O27" s="15"/>
      <c r="P27" s="15"/>
      <c r="Q27" s="15">
        <v>100</v>
      </c>
      <c r="R27" s="15"/>
      <c r="S27" s="15"/>
      <c r="T27" s="15"/>
      <c r="U27" s="15">
        <v>100</v>
      </c>
      <c r="V27" s="15"/>
      <c r="W27" s="15">
        <v>100</v>
      </c>
      <c r="X27" s="15"/>
      <c r="Y27" s="15"/>
      <c r="Z27" s="15"/>
    </row>
    <row r="28" spans="1:26" s="17" customFormat="1" ht="59.1" customHeight="1" x14ac:dyDescent="0.25">
      <c r="A28" s="21" t="s">
        <v>91</v>
      </c>
      <c r="B28" s="33" t="s">
        <v>65</v>
      </c>
      <c r="C28" s="104" t="s">
        <v>99</v>
      </c>
      <c r="D28" s="16">
        <v>6</v>
      </c>
      <c r="E28" s="18"/>
      <c r="F28" s="18"/>
      <c r="G28" s="18"/>
      <c r="H28" s="18"/>
      <c r="I28" s="63" t="s">
        <v>3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s="17" customFormat="1" ht="59.1" customHeight="1" x14ac:dyDescent="0.25">
      <c r="A29" s="21" t="s">
        <v>91</v>
      </c>
      <c r="B29" s="33" t="s">
        <v>69</v>
      </c>
      <c r="C29" s="99" t="s">
        <v>100</v>
      </c>
      <c r="D29" s="16">
        <v>3</v>
      </c>
      <c r="E29" s="18">
        <v>6</v>
      </c>
      <c r="F29" s="18">
        <v>5</v>
      </c>
      <c r="G29" s="18">
        <v>12</v>
      </c>
      <c r="H29" s="18">
        <v>5</v>
      </c>
      <c r="I29" s="63" t="s">
        <v>78</v>
      </c>
      <c r="J29" s="15">
        <v>100</v>
      </c>
      <c r="K29" s="15"/>
      <c r="L29" s="15"/>
      <c r="M29" s="15">
        <v>2</v>
      </c>
      <c r="N29" s="15"/>
      <c r="O29" s="15"/>
      <c r="P29" s="15"/>
      <c r="Q29" s="15">
        <v>100</v>
      </c>
      <c r="R29" s="15"/>
      <c r="S29" s="15"/>
      <c r="T29" s="15">
        <v>100</v>
      </c>
      <c r="U29" s="15"/>
      <c r="V29" s="15"/>
      <c r="W29" s="15">
        <v>100</v>
      </c>
      <c r="X29" s="15"/>
      <c r="Y29" s="15"/>
      <c r="Z29" s="15"/>
    </row>
    <row r="30" spans="1:26" s="17" customFormat="1" ht="59.1" customHeight="1" x14ac:dyDescent="0.25">
      <c r="A30" s="21" t="s">
        <v>91</v>
      </c>
      <c r="B30" s="33" t="s">
        <v>69</v>
      </c>
      <c r="C30" s="99" t="s">
        <v>101</v>
      </c>
      <c r="D30" s="16">
        <v>3</v>
      </c>
      <c r="E30" s="18"/>
      <c r="F30" s="18"/>
      <c r="G30" s="18">
        <v>18</v>
      </c>
      <c r="H30" s="18">
        <v>5</v>
      </c>
      <c r="I30" s="63" t="s">
        <v>78</v>
      </c>
      <c r="J30" s="15">
        <v>100</v>
      </c>
      <c r="K30" s="15"/>
      <c r="L30" s="15"/>
      <c r="M30" s="15">
        <v>2</v>
      </c>
      <c r="N30" s="15"/>
      <c r="O30" s="15"/>
      <c r="P30" s="15"/>
      <c r="Q30" s="15">
        <v>100</v>
      </c>
      <c r="R30" s="15"/>
      <c r="S30" s="15"/>
      <c r="T30" s="15">
        <v>100</v>
      </c>
      <c r="U30" s="15"/>
      <c r="V30" s="15"/>
      <c r="W30" s="15">
        <v>100</v>
      </c>
      <c r="X30" s="15"/>
      <c r="Y30" s="15"/>
      <c r="Z30" s="15"/>
    </row>
    <row r="31" spans="1:26" s="17" customFormat="1" ht="59.1" customHeight="1" x14ac:dyDescent="0.25">
      <c r="A31" s="21" t="s">
        <v>91</v>
      </c>
      <c r="B31" s="33" t="s">
        <v>65</v>
      </c>
      <c r="C31" s="104" t="s">
        <v>102</v>
      </c>
      <c r="D31" s="16">
        <v>9</v>
      </c>
      <c r="E31" s="18"/>
      <c r="F31" s="18"/>
      <c r="G31" s="18"/>
      <c r="H31" s="18"/>
      <c r="I31" s="63" t="s">
        <v>3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s="17" customFormat="1" ht="59.1" customHeight="1" x14ac:dyDescent="0.25">
      <c r="A32" s="21" t="s">
        <v>91</v>
      </c>
      <c r="B32" s="33" t="s">
        <v>85</v>
      </c>
      <c r="C32" s="99" t="s">
        <v>103</v>
      </c>
      <c r="D32" s="16">
        <v>3</v>
      </c>
      <c r="E32" s="18"/>
      <c r="F32" s="18"/>
      <c r="G32" s="18">
        <v>18</v>
      </c>
      <c r="H32" s="18">
        <v>5</v>
      </c>
      <c r="I32" s="63" t="s">
        <v>78</v>
      </c>
      <c r="J32" s="15">
        <v>100</v>
      </c>
      <c r="K32" s="15"/>
      <c r="L32" s="15"/>
      <c r="M32" s="15">
        <v>2</v>
      </c>
      <c r="N32" s="15"/>
      <c r="O32" s="15"/>
      <c r="P32" s="15"/>
      <c r="Q32" s="15">
        <v>100</v>
      </c>
      <c r="R32" s="15"/>
      <c r="S32" s="15"/>
      <c r="T32" s="15">
        <v>100</v>
      </c>
      <c r="U32" s="15"/>
      <c r="V32" s="15"/>
      <c r="W32" s="15">
        <v>100</v>
      </c>
      <c r="X32" s="15"/>
      <c r="Y32" s="15"/>
      <c r="Z32" s="15"/>
    </row>
    <row r="33" spans="1:26" s="17" customFormat="1" ht="59.1" customHeight="1" x14ac:dyDescent="0.25">
      <c r="A33" s="21" t="s">
        <v>91</v>
      </c>
      <c r="B33" s="33" t="s">
        <v>87</v>
      </c>
      <c r="C33" s="99" t="s">
        <v>104</v>
      </c>
      <c r="D33" s="16">
        <v>3</v>
      </c>
      <c r="E33" s="18"/>
      <c r="F33" s="18"/>
      <c r="G33" s="18">
        <v>18</v>
      </c>
      <c r="H33" s="18"/>
      <c r="I33" s="63" t="s">
        <v>3</v>
      </c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</row>
    <row r="34" spans="1:26" s="17" customFormat="1" ht="59.1" customHeight="1" x14ac:dyDescent="0.25">
      <c r="A34" s="21" t="s">
        <v>91</v>
      </c>
      <c r="B34" s="33" t="s">
        <v>105</v>
      </c>
      <c r="C34" s="99" t="s">
        <v>106</v>
      </c>
      <c r="D34" s="16">
        <v>3</v>
      </c>
      <c r="E34" s="18"/>
      <c r="F34" s="18"/>
      <c r="G34" s="18">
        <v>18</v>
      </c>
      <c r="H34" s="18"/>
      <c r="I34" s="63" t="s">
        <v>3</v>
      </c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</row>
    <row r="35" spans="1:26" s="17" customFormat="1" ht="59.1" customHeight="1" x14ac:dyDescent="0.25">
      <c r="A35" s="21" t="s">
        <v>91</v>
      </c>
      <c r="B35" s="33" t="s">
        <v>65</v>
      </c>
      <c r="C35" s="104" t="s">
        <v>108</v>
      </c>
      <c r="D35" s="16">
        <v>0</v>
      </c>
      <c r="E35" s="18"/>
      <c r="F35" s="18"/>
      <c r="G35" s="18"/>
      <c r="H35" s="18"/>
      <c r="I35" s="63" t="s">
        <v>3</v>
      </c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</row>
    <row r="36" spans="1:26" s="17" customFormat="1" ht="59.1" customHeight="1" x14ac:dyDescent="0.25">
      <c r="A36" s="21" t="s">
        <v>110</v>
      </c>
      <c r="B36" s="33" t="s">
        <v>65</v>
      </c>
      <c r="C36" s="104" t="s">
        <v>111</v>
      </c>
      <c r="D36" s="16">
        <v>9</v>
      </c>
      <c r="E36" s="18"/>
      <c r="F36" s="18"/>
      <c r="G36" s="18"/>
      <c r="H36" s="19"/>
      <c r="I36" s="63" t="s">
        <v>3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>
        <v>7</v>
      </c>
    </row>
    <row r="37" spans="1:26" s="17" customFormat="1" ht="59.1" customHeight="1" x14ac:dyDescent="0.25">
      <c r="A37" s="21" t="s">
        <v>110</v>
      </c>
      <c r="B37" s="33" t="s">
        <v>69</v>
      </c>
      <c r="C37" s="99" t="s">
        <v>112</v>
      </c>
      <c r="D37" s="16">
        <v>4</v>
      </c>
      <c r="E37" s="18">
        <v>12</v>
      </c>
      <c r="F37" s="18">
        <v>3</v>
      </c>
      <c r="G37" s="18">
        <v>24</v>
      </c>
      <c r="H37" s="19">
        <v>3</v>
      </c>
      <c r="I37" s="63" t="s">
        <v>78</v>
      </c>
      <c r="J37" s="15">
        <v>100</v>
      </c>
      <c r="K37" s="15"/>
      <c r="L37" s="15"/>
      <c r="M37" s="15">
        <v>2</v>
      </c>
      <c r="N37" s="15"/>
      <c r="O37" s="15"/>
      <c r="P37" s="15"/>
      <c r="Q37" s="15">
        <v>100</v>
      </c>
      <c r="R37" s="15"/>
      <c r="S37" s="15"/>
      <c r="T37" s="15">
        <v>100</v>
      </c>
      <c r="U37" s="15"/>
      <c r="V37" s="15"/>
      <c r="W37" s="15">
        <v>100</v>
      </c>
      <c r="X37" s="15"/>
      <c r="Y37" s="15"/>
      <c r="Z37" s="15"/>
    </row>
    <row r="38" spans="1:26" s="17" customFormat="1" ht="59.1" customHeight="1" x14ac:dyDescent="0.25">
      <c r="A38" s="21" t="s">
        <v>110</v>
      </c>
      <c r="B38" s="33" t="s">
        <v>69</v>
      </c>
      <c r="C38" s="99" t="s">
        <v>113</v>
      </c>
      <c r="D38" s="16">
        <v>3</v>
      </c>
      <c r="E38" s="18"/>
      <c r="F38" s="18"/>
      <c r="G38" s="18">
        <v>18</v>
      </c>
      <c r="H38" s="19">
        <v>3</v>
      </c>
      <c r="I38" s="63" t="s">
        <v>78</v>
      </c>
      <c r="J38" s="15">
        <v>100</v>
      </c>
      <c r="K38" s="15"/>
      <c r="L38" s="15"/>
      <c r="M38" s="15">
        <v>2</v>
      </c>
      <c r="N38" s="15"/>
      <c r="O38" s="15"/>
      <c r="P38" s="15"/>
      <c r="Q38" s="15">
        <v>100</v>
      </c>
      <c r="R38" s="15"/>
      <c r="S38" s="15"/>
      <c r="T38" s="15">
        <v>100</v>
      </c>
      <c r="U38" s="15"/>
      <c r="V38" s="15"/>
      <c r="W38" s="15">
        <v>100</v>
      </c>
      <c r="X38" s="15"/>
      <c r="Y38" s="15"/>
      <c r="Z38" s="15"/>
    </row>
    <row r="39" spans="1:26" s="17" customFormat="1" ht="59.1" customHeight="1" x14ac:dyDescent="0.25">
      <c r="A39" s="21" t="s">
        <v>110</v>
      </c>
      <c r="B39" s="33" t="s">
        <v>69</v>
      </c>
      <c r="C39" s="99" t="s">
        <v>114</v>
      </c>
      <c r="D39" s="16">
        <v>2</v>
      </c>
      <c r="E39" s="18"/>
      <c r="F39" s="18"/>
      <c r="G39" s="18">
        <v>18</v>
      </c>
      <c r="H39" s="19">
        <v>6</v>
      </c>
      <c r="I39" s="63" t="s">
        <v>78</v>
      </c>
      <c r="J39" s="15">
        <v>50</v>
      </c>
      <c r="K39" s="15">
        <v>50</v>
      </c>
      <c r="L39" s="15"/>
      <c r="M39" s="15">
        <v>2</v>
      </c>
      <c r="N39" s="15"/>
      <c r="O39" s="15"/>
      <c r="P39" s="15"/>
      <c r="Q39" s="15">
        <v>50</v>
      </c>
      <c r="R39" s="15">
        <v>50</v>
      </c>
      <c r="S39" s="15"/>
      <c r="T39" s="15">
        <v>50</v>
      </c>
      <c r="U39" s="15">
        <v>50</v>
      </c>
      <c r="V39" s="15"/>
      <c r="W39" s="15">
        <v>50</v>
      </c>
      <c r="X39" s="15">
        <v>50</v>
      </c>
      <c r="Y39" s="15"/>
      <c r="Z39" s="15"/>
    </row>
    <row r="40" spans="1:26" s="17" customFormat="1" ht="59.1" customHeight="1" x14ac:dyDescent="0.25">
      <c r="A40" s="21" t="s">
        <v>110</v>
      </c>
      <c r="B40" s="33" t="s">
        <v>65</v>
      </c>
      <c r="C40" s="104" t="s">
        <v>115</v>
      </c>
      <c r="D40" s="16">
        <v>6</v>
      </c>
      <c r="E40" s="18"/>
      <c r="F40" s="18"/>
      <c r="G40" s="18"/>
      <c r="H40" s="18"/>
      <c r="I40" s="63" t="s">
        <v>3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>
        <v>7</v>
      </c>
    </row>
    <row r="41" spans="1:26" s="17" customFormat="1" ht="59.1" customHeight="1" x14ac:dyDescent="0.25">
      <c r="A41" s="21" t="s">
        <v>110</v>
      </c>
      <c r="B41" s="33" t="s">
        <v>69</v>
      </c>
      <c r="C41" s="99" t="s">
        <v>116</v>
      </c>
      <c r="D41" s="16">
        <v>4</v>
      </c>
      <c r="E41" s="18">
        <v>12</v>
      </c>
      <c r="F41" s="18">
        <v>3</v>
      </c>
      <c r="G41" s="18">
        <v>24</v>
      </c>
      <c r="H41" s="18">
        <v>3</v>
      </c>
      <c r="I41" s="63" t="s">
        <v>74</v>
      </c>
      <c r="J41" s="15">
        <v>30</v>
      </c>
      <c r="K41" s="15">
        <v>20</v>
      </c>
      <c r="L41" s="15"/>
      <c r="M41" s="15">
        <v>2</v>
      </c>
      <c r="N41" s="15">
        <v>50</v>
      </c>
      <c r="O41" s="15"/>
      <c r="P41" s="15"/>
      <c r="Q41" s="15"/>
      <c r="R41" s="15">
        <v>100</v>
      </c>
      <c r="S41" s="15"/>
      <c r="T41" s="15">
        <v>100</v>
      </c>
      <c r="U41" s="15"/>
      <c r="V41" s="15"/>
      <c r="W41" s="15"/>
      <c r="X41" s="15">
        <v>100</v>
      </c>
      <c r="Y41" s="15"/>
      <c r="Z41" s="15"/>
    </row>
    <row r="42" spans="1:26" s="17" customFormat="1" ht="59.1" customHeight="1" x14ac:dyDescent="0.25">
      <c r="A42" s="21" t="s">
        <v>110</v>
      </c>
      <c r="B42" s="33" t="s">
        <v>69</v>
      </c>
      <c r="C42" s="99" t="s">
        <v>117</v>
      </c>
      <c r="D42" s="16">
        <v>2</v>
      </c>
      <c r="E42" s="18"/>
      <c r="F42" s="18"/>
      <c r="G42" s="18">
        <v>12</v>
      </c>
      <c r="H42" s="18">
        <v>3</v>
      </c>
      <c r="I42" s="63" t="s">
        <v>78</v>
      </c>
      <c r="J42" s="15"/>
      <c r="K42" s="15">
        <v>100</v>
      </c>
      <c r="L42" s="15"/>
      <c r="M42" s="15">
        <v>2</v>
      </c>
      <c r="N42" s="15"/>
      <c r="O42" s="15"/>
      <c r="P42" s="15"/>
      <c r="Q42" s="15"/>
      <c r="R42" s="15">
        <v>100</v>
      </c>
      <c r="S42" s="15"/>
      <c r="T42" s="15"/>
      <c r="U42" s="15">
        <v>100</v>
      </c>
      <c r="V42" s="15"/>
      <c r="W42" s="15"/>
      <c r="X42" s="15">
        <v>100</v>
      </c>
      <c r="Y42" s="15"/>
      <c r="Z42" s="15"/>
    </row>
    <row r="43" spans="1:26" s="17" customFormat="1" ht="59.1" customHeight="1" x14ac:dyDescent="0.25">
      <c r="A43" s="21" t="s">
        <v>110</v>
      </c>
      <c r="B43" s="33" t="s">
        <v>65</v>
      </c>
      <c r="C43" s="104" t="s">
        <v>118</v>
      </c>
      <c r="D43" s="16">
        <v>6</v>
      </c>
      <c r="E43" s="18"/>
      <c r="F43" s="18"/>
      <c r="G43" s="18"/>
      <c r="H43" s="18"/>
      <c r="I43" s="63" t="s">
        <v>3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s="17" customFormat="1" ht="59.1" customHeight="1" x14ac:dyDescent="0.25">
      <c r="A44" s="21" t="s">
        <v>110</v>
      </c>
      <c r="B44" s="33" t="s">
        <v>69</v>
      </c>
      <c r="C44" s="99" t="s">
        <v>119</v>
      </c>
      <c r="D44" s="16">
        <v>4</v>
      </c>
      <c r="E44" s="18">
        <v>12</v>
      </c>
      <c r="F44" s="18">
        <v>3</v>
      </c>
      <c r="G44" s="18">
        <v>24</v>
      </c>
      <c r="H44" s="18">
        <v>3</v>
      </c>
      <c r="I44" s="63" t="s">
        <v>74</v>
      </c>
      <c r="J44" s="15">
        <v>30</v>
      </c>
      <c r="K44" s="15">
        <v>20</v>
      </c>
      <c r="L44" s="15"/>
      <c r="M44" s="15">
        <v>2</v>
      </c>
      <c r="N44" s="15">
        <v>50</v>
      </c>
      <c r="O44" s="15"/>
      <c r="P44" s="15"/>
      <c r="Q44" s="15"/>
      <c r="R44" s="15">
        <v>100</v>
      </c>
      <c r="S44" s="15"/>
      <c r="T44" s="15">
        <v>100</v>
      </c>
      <c r="U44" s="15"/>
      <c r="V44" s="15"/>
      <c r="W44" s="15"/>
      <c r="X44" s="15">
        <v>100</v>
      </c>
      <c r="Y44" s="15"/>
      <c r="Z44" s="15"/>
    </row>
    <row r="45" spans="1:26" s="17" customFormat="1" ht="59.1" customHeight="1" x14ac:dyDescent="0.25">
      <c r="A45" s="21" t="s">
        <v>110</v>
      </c>
      <c r="B45" s="33" t="s">
        <v>69</v>
      </c>
      <c r="C45" s="99" t="s">
        <v>120</v>
      </c>
      <c r="D45" s="16">
        <v>2</v>
      </c>
      <c r="E45" s="18"/>
      <c r="F45" s="18"/>
      <c r="G45" s="18">
        <v>18</v>
      </c>
      <c r="H45" s="18">
        <v>3</v>
      </c>
      <c r="I45" s="63" t="s">
        <v>78</v>
      </c>
      <c r="J45" s="15">
        <v>100</v>
      </c>
      <c r="K45" s="15"/>
      <c r="L45" s="15"/>
      <c r="M45" s="15">
        <v>2</v>
      </c>
      <c r="N45" s="15"/>
      <c r="O45" s="15"/>
      <c r="P45" s="15"/>
      <c r="Q45" s="15">
        <v>100</v>
      </c>
      <c r="R45" s="15"/>
      <c r="S45" s="15"/>
      <c r="T45" s="15">
        <v>100</v>
      </c>
      <c r="U45" s="15"/>
      <c r="V45" s="15"/>
      <c r="W45" s="15">
        <v>100</v>
      </c>
      <c r="X45" s="15"/>
      <c r="Y45" s="15"/>
      <c r="Z45" s="15"/>
    </row>
    <row r="46" spans="1:26" s="17" customFormat="1" ht="59.1" customHeight="1" x14ac:dyDescent="0.25">
      <c r="A46" s="21" t="s">
        <v>110</v>
      </c>
      <c r="B46" s="33" t="s">
        <v>65</v>
      </c>
      <c r="C46" s="104" t="s">
        <v>121</v>
      </c>
      <c r="D46" s="16">
        <v>9</v>
      </c>
      <c r="E46" s="18"/>
      <c r="F46" s="18"/>
      <c r="G46" s="18"/>
      <c r="H46" s="18"/>
      <c r="I46" s="63" t="s">
        <v>3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s="17" customFormat="1" ht="59.1" customHeight="1" x14ac:dyDescent="0.25">
      <c r="A47" s="21" t="s">
        <v>110</v>
      </c>
      <c r="B47" s="33" t="s">
        <v>87</v>
      </c>
      <c r="C47" s="99" t="s">
        <v>122</v>
      </c>
      <c r="D47" s="16">
        <v>3</v>
      </c>
      <c r="E47" s="18"/>
      <c r="F47" s="18"/>
      <c r="G47" s="18">
        <v>18</v>
      </c>
      <c r="H47" s="18"/>
      <c r="I47" s="63" t="s">
        <v>3</v>
      </c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6" s="17" customFormat="1" ht="59.1" customHeight="1" x14ac:dyDescent="0.25">
      <c r="A48" s="21" t="s">
        <v>110</v>
      </c>
      <c r="B48" s="33" t="s">
        <v>69</v>
      </c>
      <c r="C48" s="99" t="s">
        <v>123</v>
      </c>
      <c r="D48" s="16">
        <v>3</v>
      </c>
      <c r="E48" s="18"/>
      <c r="F48" s="18"/>
      <c r="G48" s="18">
        <v>10</v>
      </c>
      <c r="H48" s="18"/>
      <c r="I48" s="63" t="s">
        <v>3</v>
      </c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s="17" customFormat="1" ht="59.1" customHeight="1" x14ac:dyDescent="0.25">
      <c r="A49" s="21" t="s">
        <v>110</v>
      </c>
      <c r="B49" s="33" t="s">
        <v>69</v>
      </c>
      <c r="C49" s="99" t="s">
        <v>124</v>
      </c>
      <c r="D49" s="16">
        <v>3</v>
      </c>
      <c r="E49" s="18"/>
      <c r="F49" s="18"/>
      <c r="G49" s="18">
        <v>18</v>
      </c>
      <c r="H49" s="18"/>
      <c r="I49" s="63" t="s">
        <v>3</v>
      </c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s="17" customFormat="1" ht="59.1" customHeight="1" x14ac:dyDescent="0.25">
      <c r="A50" s="21" t="s">
        <v>125</v>
      </c>
      <c r="B50" s="33" t="s">
        <v>65</v>
      </c>
      <c r="C50" s="104" t="s">
        <v>126</v>
      </c>
      <c r="D50" s="16">
        <v>9</v>
      </c>
      <c r="E50" s="18"/>
      <c r="F50" s="18"/>
      <c r="G50" s="18"/>
      <c r="H50" s="18"/>
      <c r="I50" s="63" t="s">
        <v>3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>
        <v>7</v>
      </c>
    </row>
    <row r="51" spans="1:26" s="17" customFormat="1" ht="59.1" customHeight="1" x14ac:dyDescent="0.25">
      <c r="A51" s="21" t="s">
        <v>125</v>
      </c>
      <c r="B51" s="33" t="s">
        <v>69</v>
      </c>
      <c r="C51" s="99" t="s">
        <v>127</v>
      </c>
      <c r="D51" s="16">
        <v>4</v>
      </c>
      <c r="E51" s="18">
        <v>12</v>
      </c>
      <c r="F51" s="18">
        <v>3</v>
      </c>
      <c r="G51" s="18">
        <v>24</v>
      </c>
      <c r="H51" s="18">
        <v>3</v>
      </c>
      <c r="I51" s="63" t="s">
        <v>78</v>
      </c>
      <c r="J51" s="15">
        <v>100</v>
      </c>
      <c r="K51" s="15"/>
      <c r="L51" s="15"/>
      <c r="M51" s="15">
        <v>2</v>
      </c>
      <c r="N51" s="15"/>
      <c r="O51" s="15"/>
      <c r="P51" s="15"/>
      <c r="Q51" s="15">
        <v>100</v>
      </c>
      <c r="R51" s="15"/>
      <c r="S51" s="15"/>
      <c r="T51" s="15">
        <v>100</v>
      </c>
      <c r="U51" s="15"/>
      <c r="V51" s="15"/>
      <c r="W51" s="15">
        <v>100</v>
      </c>
      <c r="X51" s="15"/>
      <c r="Y51" s="15"/>
      <c r="Z51" s="15"/>
    </row>
    <row r="52" spans="1:26" s="17" customFormat="1" ht="59.1" customHeight="1" x14ac:dyDescent="0.25">
      <c r="A52" s="21" t="s">
        <v>125</v>
      </c>
      <c r="B52" s="33" t="s">
        <v>69</v>
      </c>
      <c r="C52" s="99" t="s">
        <v>128</v>
      </c>
      <c r="D52" s="16">
        <v>3</v>
      </c>
      <c r="E52" s="18"/>
      <c r="F52" s="18"/>
      <c r="G52" s="18">
        <v>18</v>
      </c>
      <c r="H52" s="18">
        <v>3</v>
      </c>
      <c r="I52" s="63" t="s">
        <v>78</v>
      </c>
      <c r="J52" s="15">
        <v>100</v>
      </c>
      <c r="K52" s="15"/>
      <c r="L52" s="15"/>
      <c r="M52" s="15">
        <v>2</v>
      </c>
      <c r="N52" s="15"/>
      <c r="O52" s="15"/>
      <c r="P52" s="15"/>
      <c r="Q52" s="15">
        <v>100</v>
      </c>
      <c r="R52" s="15"/>
      <c r="S52" s="15"/>
      <c r="T52" s="15">
        <v>100</v>
      </c>
      <c r="U52" s="15"/>
      <c r="V52" s="15"/>
      <c r="W52" s="15">
        <v>100</v>
      </c>
      <c r="X52" s="15"/>
      <c r="Y52" s="15"/>
      <c r="Z52" s="15"/>
    </row>
    <row r="53" spans="1:26" s="17" customFormat="1" ht="59.1" customHeight="1" x14ac:dyDescent="0.25">
      <c r="A53" s="21" t="s">
        <v>125</v>
      </c>
      <c r="B53" s="33" t="s">
        <v>69</v>
      </c>
      <c r="C53" s="99" t="s">
        <v>129</v>
      </c>
      <c r="D53" s="16">
        <v>2</v>
      </c>
      <c r="E53" s="18"/>
      <c r="F53" s="18"/>
      <c r="G53" s="18">
        <v>18</v>
      </c>
      <c r="H53" s="18">
        <v>6</v>
      </c>
      <c r="I53" s="63" t="s">
        <v>78</v>
      </c>
      <c r="J53" s="15">
        <v>50</v>
      </c>
      <c r="K53" s="15">
        <v>50</v>
      </c>
      <c r="L53" s="15"/>
      <c r="M53" s="15">
        <v>2</v>
      </c>
      <c r="N53" s="15"/>
      <c r="O53" s="15"/>
      <c r="P53" s="15"/>
      <c r="Q53" s="15">
        <v>50</v>
      </c>
      <c r="R53" s="15">
        <v>50</v>
      </c>
      <c r="S53" s="15"/>
      <c r="T53" s="15">
        <v>50</v>
      </c>
      <c r="U53" s="15">
        <v>50</v>
      </c>
      <c r="V53" s="15"/>
      <c r="W53" s="15">
        <v>50</v>
      </c>
      <c r="X53" s="15">
        <v>50</v>
      </c>
      <c r="Y53" s="15"/>
      <c r="Z53" s="15"/>
    </row>
    <row r="54" spans="1:26" s="17" customFormat="1" ht="59.1" customHeight="1" x14ac:dyDescent="0.25">
      <c r="A54" s="21" t="s">
        <v>125</v>
      </c>
      <c r="B54" s="33" t="s">
        <v>65</v>
      </c>
      <c r="C54" s="104" t="s">
        <v>130</v>
      </c>
      <c r="D54" s="16">
        <v>9</v>
      </c>
      <c r="E54" s="18"/>
      <c r="F54" s="18"/>
      <c r="G54" s="18"/>
      <c r="H54" s="18"/>
      <c r="I54" s="63" t="s">
        <v>3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>
        <v>7</v>
      </c>
    </row>
    <row r="55" spans="1:26" s="17" customFormat="1" ht="59.1" customHeight="1" x14ac:dyDescent="0.25">
      <c r="A55" s="21" t="s">
        <v>125</v>
      </c>
      <c r="B55" s="33" t="s">
        <v>69</v>
      </c>
      <c r="C55" s="99" t="s">
        <v>131</v>
      </c>
      <c r="D55" s="16">
        <v>4</v>
      </c>
      <c r="E55" s="18">
        <v>12</v>
      </c>
      <c r="F55" s="18">
        <v>3</v>
      </c>
      <c r="G55" s="18">
        <v>24</v>
      </c>
      <c r="H55" s="18">
        <v>3</v>
      </c>
      <c r="I55" s="63" t="s">
        <v>74</v>
      </c>
      <c r="J55" s="15">
        <v>30</v>
      </c>
      <c r="K55" s="15">
        <v>20</v>
      </c>
      <c r="L55" s="15"/>
      <c r="M55" s="15">
        <v>2</v>
      </c>
      <c r="N55" s="15">
        <v>50</v>
      </c>
      <c r="O55" s="15"/>
      <c r="P55" s="15"/>
      <c r="Q55" s="15"/>
      <c r="R55" s="15">
        <v>100</v>
      </c>
      <c r="S55" s="15"/>
      <c r="T55" s="15">
        <v>100</v>
      </c>
      <c r="U55" s="15"/>
      <c r="V55" s="15"/>
      <c r="W55" s="15"/>
      <c r="X55" s="15">
        <v>100</v>
      </c>
      <c r="Y55" s="15"/>
      <c r="Z55" s="15"/>
    </row>
    <row r="56" spans="1:26" s="17" customFormat="1" ht="59.1" customHeight="1" x14ac:dyDescent="0.25">
      <c r="A56" s="21" t="s">
        <v>125</v>
      </c>
      <c r="B56" s="33" t="s">
        <v>69</v>
      </c>
      <c r="C56" s="99" t="s">
        <v>132</v>
      </c>
      <c r="D56" s="16">
        <v>2</v>
      </c>
      <c r="E56" s="18"/>
      <c r="F56" s="18"/>
      <c r="G56" s="18">
        <v>12</v>
      </c>
      <c r="H56" s="18">
        <v>3</v>
      </c>
      <c r="I56" s="63" t="s">
        <v>78</v>
      </c>
      <c r="J56" s="15"/>
      <c r="K56" s="15">
        <v>100</v>
      </c>
      <c r="L56" s="15"/>
      <c r="M56" s="15">
        <v>2</v>
      </c>
      <c r="N56" s="15"/>
      <c r="O56" s="15"/>
      <c r="P56" s="15"/>
      <c r="Q56" s="15"/>
      <c r="R56" s="15">
        <v>100</v>
      </c>
      <c r="S56" s="15"/>
      <c r="T56" s="15"/>
      <c r="U56" s="15">
        <v>100</v>
      </c>
      <c r="V56" s="15"/>
      <c r="W56" s="15"/>
      <c r="X56" s="15">
        <v>100</v>
      </c>
      <c r="Y56" s="15"/>
      <c r="Z56" s="15"/>
    </row>
    <row r="57" spans="1:26" s="17" customFormat="1" ht="59.1" customHeight="1" x14ac:dyDescent="0.25">
      <c r="A57" s="21" t="s">
        <v>125</v>
      </c>
      <c r="B57" s="33" t="s">
        <v>69</v>
      </c>
      <c r="C57" s="99" t="s">
        <v>133</v>
      </c>
      <c r="D57" s="16">
        <v>3</v>
      </c>
      <c r="E57" s="18">
        <v>6</v>
      </c>
      <c r="F57" s="18">
        <v>3</v>
      </c>
      <c r="G57" s="18">
        <v>12</v>
      </c>
      <c r="H57" s="18">
        <v>3</v>
      </c>
      <c r="I57" s="63" t="s">
        <v>78</v>
      </c>
      <c r="J57" s="15">
        <v>100</v>
      </c>
      <c r="K57" s="15"/>
      <c r="L57" s="15"/>
      <c r="M57" s="15">
        <v>2</v>
      </c>
      <c r="N57" s="15"/>
      <c r="O57" s="15"/>
      <c r="P57" s="15"/>
      <c r="Q57" s="15">
        <v>100</v>
      </c>
      <c r="R57" s="15"/>
      <c r="S57" s="15"/>
      <c r="T57" s="15">
        <v>100</v>
      </c>
      <c r="U57" s="15"/>
      <c r="V57" s="15"/>
      <c r="W57" s="15">
        <v>100</v>
      </c>
      <c r="X57" s="15"/>
      <c r="Y57" s="15"/>
      <c r="Z57" s="15"/>
    </row>
    <row r="58" spans="1:26" s="17" customFormat="1" ht="59.1" customHeight="1" x14ac:dyDescent="0.25">
      <c r="A58" s="21" t="s">
        <v>125</v>
      </c>
      <c r="B58" s="33" t="s">
        <v>65</v>
      </c>
      <c r="C58" s="104" t="s">
        <v>134</v>
      </c>
      <c r="D58" s="16">
        <v>6</v>
      </c>
      <c r="E58" s="18"/>
      <c r="F58" s="18"/>
      <c r="G58" s="18"/>
      <c r="H58" s="18"/>
      <c r="I58" s="63" t="s">
        <v>3</v>
      </c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>
        <v>7</v>
      </c>
    </row>
    <row r="59" spans="1:26" s="17" customFormat="1" ht="59.1" customHeight="1" x14ac:dyDescent="0.25">
      <c r="A59" s="21" t="s">
        <v>125</v>
      </c>
      <c r="B59" s="33" t="s">
        <v>69</v>
      </c>
      <c r="C59" s="99" t="s">
        <v>135</v>
      </c>
      <c r="D59" s="16">
        <v>4</v>
      </c>
      <c r="E59" s="18">
        <v>12</v>
      </c>
      <c r="F59" s="18">
        <v>3</v>
      </c>
      <c r="G59" s="18">
        <v>24</v>
      </c>
      <c r="H59" s="18">
        <v>3</v>
      </c>
      <c r="I59" s="63" t="s">
        <v>74</v>
      </c>
      <c r="J59" s="15">
        <v>30</v>
      </c>
      <c r="K59" s="15">
        <v>20</v>
      </c>
      <c r="L59" s="15"/>
      <c r="M59" s="15">
        <v>2</v>
      </c>
      <c r="N59" s="15">
        <v>50</v>
      </c>
      <c r="O59" s="15"/>
      <c r="P59" s="15"/>
      <c r="Q59" s="15"/>
      <c r="R59" s="15">
        <v>100</v>
      </c>
      <c r="S59" s="15"/>
      <c r="T59" s="15">
        <v>100</v>
      </c>
      <c r="U59" s="15"/>
      <c r="V59" s="15"/>
      <c r="W59" s="15"/>
      <c r="X59" s="15">
        <v>100</v>
      </c>
      <c r="Y59" s="15"/>
      <c r="Z59" s="15"/>
    </row>
    <row r="60" spans="1:26" s="17" customFormat="1" ht="59.1" customHeight="1" x14ac:dyDescent="0.25">
      <c r="A60" s="21" t="s">
        <v>125</v>
      </c>
      <c r="B60" s="33" t="s">
        <v>69</v>
      </c>
      <c r="C60" s="99" t="s">
        <v>136</v>
      </c>
      <c r="D60" s="16">
        <v>2</v>
      </c>
      <c r="E60" s="18"/>
      <c r="F60" s="18"/>
      <c r="G60" s="18">
        <v>12</v>
      </c>
      <c r="H60" s="18">
        <v>3</v>
      </c>
      <c r="I60" s="63" t="s">
        <v>78</v>
      </c>
      <c r="J60" s="15"/>
      <c r="K60" s="15">
        <v>100</v>
      </c>
      <c r="L60" s="15"/>
      <c r="M60" s="15">
        <v>2</v>
      </c>
      <c r="N60" s="15"/>
      <c r="O60" s="15"/>
      <c r="P60" s="15"/>
      <c r="Q60" s="15"/>
      <c r="R60" s="15">
        <v>100</v>
      </c>
      <c r="S60" s="15"/>
      <c r="T60" s="15"/>
      <c r="U60" s="15">
        <v>100</v>
      </c>
      <c r="V60" s="15"/>
      <c r="W60" s="15"/>
      <c r="X60" s="15">
        <v>100</v>
      </c>
      <c r="Y60" s="15"/>
      <c r="Z60" s="15"/>
    </row>
    <row r="61" spans="1:26" s="17" customFormat="1" ht="59.1" customHeight="1" x14ac:dyDescent="0.25">
      <c r="A61" s="21" t="s">
        <v>125</v>
      </c>
      <c r="B61" s="33" t="s">
        <v>65</v>
      </c>
      <c r="C61" s="104" t="s">
        <v>137</v>
      </c>
      <c r="D61" s="16">
        <v>6</v>
      </c>
      <c r="E61" s="18"/>
      <c r="F61" s="18"/>
      <c r="G61" s="18"/>
      <c r="H61" s="18"/>
      <c r="I61" s="63" t="s">
        <v>3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s="17" customFormat="1" ht="59.1" customHeight="1" x14ac:dyDescent="0.25">
      <c r="A62" s="21" t="s">
        <v>125</v>
      </c>
      <c r="B62" s="33" t="s">
        <v>87</v>
      </c>
      <c r="C62" s="99" t="s">
        <v>138</v>
      </c>
      <c r="D62" s="16">
        <v>3</v>
      </c>
      <c r="E62" s="18"/>
      <c r="F62" s="18"/>
      <c r="G62" s="18">
        <v>18</v>
      </c>
      <c r="H62" s="18"/>
      <c r="I62" s="63" t="s">
        <v>3</v>
      </c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</row>
    <row r="63" spans="1:26" s="17" customFormat="1" ht="59.1" customHeight="1" x14ac:dyDescent="0.25">
      <c r="A63" s="21" t="s">
        <v>125</v>
      </c>
      <c r="B63" s="33" t="s">
        <v>139</v>
      </c>
      <c r="C63" s="99" t="s">
        <v>140</v>
      </c>
      <c r="D63" s="16">
        <v>2</v>
      </c>
      <c r="E63" s="18"/>
      <c r="F63" s="18"/>
      <c r="G63" s="18">
        <v>16</v>
      </c>
      <c r="H63" s="18"/>
      <c r="I63" s="63" t="s">
        <v>3</v>
      </c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</row>
    <row r="64" spans="1:26" s="17" customFormat="1" ht="59.1" customHeight="1" x14ac:dyDescent="0.25">
      <c r="A64" s="21" t="s">
        <v>125</v>
      </c>
      <c r="B64" s="33" t="s">
        <v>141</v>
      </c>
      <c r="C64" s="99" t="s">
        <v>142</v>
      </c>
      <c r="D64" s="16">
        <v>1</v>
      </c>
      <c r="E64" s="18"/>
      <c r="F64" s="18"/>
      <c r="G64" s="18">
        <v>12</v>
      </c>
      <c r="H64" s="18">
        <v>3</v>
      </c>
      <c r="I64" s="63" t="s">
        <v>72</v>
      </c>
      <c r="J64" s="15"/>
      <c r="K64" s="15"/>
      <c r="L64" s="15"/>
      <c r="M64" s="15"/>
      <c r="N64" s="15"/>
      <c r="O64" s="15">
        <v>100</v>
      </c>
      <c r="P64" s="15"/>
      <c r="Q64" s="15"/>
      <c r="R64" s="15">
        <v>100</v>
      </c>
      <c r="S64" s="15"/>
      <c r="T64" s="15"/>
      <c r="U64" s="15">
        <v>100</v>
      </c>
      <c r="V64" s="15"/>
      <c r="W64" s="15"/>
      <c r="X64" s="15">
        <v>100</v>
      </c>
      <c r="Y64" s="15"/>
      <c r="Z64" s="15"/>
    </row>
    <row r="65" spans="1:26" s="17" customFormat="1" ht="59.1" customHeight="1" x14ac:dyDescent="0.25">
      <c r="A65" s="21" t="s">
        <v>125</v>
      </c>
      <c r="B65" s="33" t="s">
        <v>143</v>
      </c>
      <c r="C65" s="104" t="s">
        <v>144</v>
      </c>
      <c r="D65" s="16">
        <v>0</v>
      </c>
      <c r="E65" s="18"/>
      <c r="F65" s="18"/>
      <c r="G65" s="18"/>
      <c r="H65" s="18"/>
      <c r="I65" s="63" t="s">
        <v>3</v>
      </c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</row>
    <row r="66" spans="1:26" s="17" customFormat="1" ht="59.1" customHeight="1" x14ac:dyDescent="0.25">
      <c r="A66" s="21" t="s">
        <v>145</v>
      </c>
      <c r="B66" s="33" t="s">
        <v>65</v>
      </c>
      <c r="C66" s="104" t="s">
        <v>146</v>
      </c>
      <c r="D66" s="16">
        <v>9</v>
      </c>
      <c r="E66" s="18"/>
      <c r="F66" s="18"/>
      <c r="G66" s="18"/>
      <c r="H66" s="18"/>
      <c r="I66" s="63" t="s">
        <v>3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>
        <v>7</v>
      </c>
    </row>
    <row r="67" spans="1:26" s="17" customFormat="1" ht="59.1" customHeight="1" x14ac:dyDescent="0.25">
      <c r="A67" s="21" t="s">
        <v>145</v>
      </c>
      <c r="B67" s="33" t="s">
        <v>69</v>
      </c>
      <c r="C67" s="99" t="s">
        <v>147</v>
      </c>
      <c r="D67" s="16">
        <v>3</v>
      </c>
      <c r="E67" s="18">
        <v>8</v>
      </c>
      <c r="F67" s="18">
        <v>2</v>
      </c>
      <c r="G67" s="18">
        <v>16</v>
      </c>
      <c r="H67" s="18">
        <v>2</v>
      </c>
      <c r="I67" s="63" t="s">
        <v>78</v>
      </c>
      <c r="J67" s="15">
        <v>100</v>
      </c>
      <c r="K67" s="15"/>
      <c r="L67" s="15"/>
      <c r="M67" s="15">
        <v>2</v>
      </c>
      <c r="N67" s="15"/>
      <c r="O67" s="15"/>
      <c r="P67" s="15"/>
      <c r="Q67" s="15">
        <v>100</v>
      </c>
      <c r="R67" s="15"/>
      <c r="S67" s="15"/>
      <c r="T67" s="15">
        <v>100</v>
      </c>
      <c r="U67" s="15"/>
      <c r="V67" s="15"/>
      <c r="W67" s="15">
        <v>100</v>
      </c>
      <c r="X67" s="15"/>
      <c r="Y67" s="15"/>
      <c r="Z67" s="15"/>
    </row>
    <row r="68" spans="1:26" s="17" customFormat="1" ht="59.1" customHeight="1" x14ac:dyDescent="0.25">
      <c r="A68" s="21" t="s">
        <v>145</v>
      </c>
      <c r="B68" s="33" t="s">
        <v>69</v>
      </c>
      <c r="C68" s="99" t="s">
        <v>148</v>
      </c>
      <c r="D68" s="16">
        <v>3</v>
      </c>
      <c r="E68" s="18"/>
      <c r="F68" s="18"/>
      <c r="G68" s="18">
        <v>18</v>
      </c>
      <c r="H68" s="18">
        <v>2</v>
      </c>
      <c r="I68" s="63" t="s">
        <v>78</v>
      </c>
      <c r="J68" s="15">
        <v>100</v>
      </c>
      <c r="K68" s="15"/>
      <c r="L68" s="15"/>
      <c r="M68" s="15">
        <v>2</v>
      </c>
      <c r="N68" s="15"/>
      <c r="O68" s="15"/>
      <c r="P68" s="15"/>
      <c r="Q68" s="15">
        <v>100</v>
      </c>
      <c r="R68" s="15"/>
      <c r="S68" s="15"/>
      <c r="T68" s="15">
        <v>100</v>
      </c>
      <c r="U68" s="15"/>
      <c r="V68" s="15"/>
      <c r="W68" s="15">
        <v>100</v>
      </c>
      <c r="X68" s="15"/>
      <c r="Y68" s="15"/>
      <c r="Z68" s="15"/>
    </row>
    <row r="69" spans="1:26" s="17" customFormat="1" ht="59.1" customHeight="1" x14ac:dyDescent="0.25">
      <c r="A69" s="21" t="s">
        <v>145</v>
      </c>
      <c r="B69" s="33" t="s">
        <v>69</v>
      </c>
      <c r="C69" s="99" t="s">
        <v>149</v>
      </c>
      <c r="D69" s="16">
        <v>3</v>
      </c>
      <c r="E69" s="18">
        <v>6</v>
      </c>
      <c r="F69" s="18">
        <v>2</v>
      </c>
      <c r="G69" s="18">
        <v>12</v>
      </c>
      <c r="H69" s="18">
        <v>2</v>
      </c>
      <c r="I69" s="63" t="s">
        <v>78</v>
      </c>
      <c r="J69" s="15">
        <v>100</v>
      </c>
      <c r="K69" s="15"/>
      <c r="L69" s="15"/>
      <c r="M69" s="15">
        <v>2</v>
      </c>
      <c r="N69" s="15"/>
      <c r="O69" s="15"/>
      <c r="P69" s="15"/>
      <c r="Q69" s="15">
        <v>100</v>
      </c>
      <c r="R69" s="15"/>
      <c r="S69" s="15"/>
      <c r="T69" s="15">
        <v>100</v>
      </c>
      <c r="U69" s="15"/>
      <c r="V69" s="15"/>
      <c r="W69" s="15">
        <v>100</v>
      </c>
      <c r="X69" s="15"/>
      <c r="Y69" s="15"/>
      <c r="Z69" s="15"/>
    </row>
    <row r="70" spans="1:26" s="17" customFormat="1" ht="59.1" customHeight="1" x14ac:dyDescent="0.25">
      <c r="A70" s="21" t="s">
        <v>145</v>
      </c>
      <c r="B70" s="33" t="s">
        <v>65</v>
      </c>
      <c r="C70" s="104" t="s">
        <v>150</v>
      </c>
      <c r="D70" s="16">
        <v>9</v>
      </c>
      <c r="E70" s="18"/>
      <c r="F70" s="18"/>
      <c r="G70" s="18"/>
      <c r="H70" s="18"/>
      <c r="I70" s="63" t="s">
        <v>3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>
        <v>7</v>
      </c>
    </row>
    <row r="71" spans="1:26" s="17" customFormat="1" ht="59.1" customHeight="1" x14ac:dyDescent="0.25">
      <c r="A71" s="21" t="s">
        <v>145</v>
      </c>
      <c r="B71" s="33" t="s">
        <v>69</v>
      </c>
      <c r="C71" s="99" t="s">
        <v>151</v>
      </c>
      <c r="D71" s="16">
        <v>4</v>
      </c>
      <c r="E71" s="18">
        <v>8</v>
      </c>
      <c r="F71" s="18">
        <v>2</v>
      </c>
      <c r="G71" s="18">
        <v>16</v>
      </c>
      <c r="H71" s="18">
        <v>2</v>
      </c>
      <c r="I71" s="63" t="s">
        <v>74</v>
      </c>
      <c r="J71" s="15">
        <v>30</v>
      </c>
      <c r="K71" s="15">
        <v>20</v>
      </c>
      <c r="L71" s="15"/>
      <c r="M71" s="15">
        <v>2</v>
      </c>
      <c r="N71" s="15">
        <v>50</v>
      </c>
      <c r="O71" s="15"/>
      <c r="P71" s="15"/>
      <c r="Q71" s="15"/>
      <c r="R71" s="15">
        <v>100</v>
      </c>
      <c r="S71" s="15"/>
      <c r="T71" s="15">
        <v>100</v>
      </c>
      <c r="U71" s="15"/>
      <c r="V71" s="15"/>
      <c r="W71" s="15"/>
      <c r="X71" s="15">
        <v>100</v>
      </c>
      <c r="Y71" s="15"/>
      <c r="Z71" s="15"/>
    </row>
    <row r="72" spans="1:26" s="17" customFormat="1" ht="59.1" customHeight="1" x14ac:dyDescent="0.25">
      <c r="A72" s="21" t="s">
        <v>145</v>
      </c>
      <c r="B72" s="33" t="s">
        <v>69</v>
      </c>
      <c r="C72" s="99" t="s">
        <v>152</v>
      </c>
      <c r="D72" s="16">
        <v>4</v>
      </c>
      <c r="E72" s="18">
        <v>8</v>
      </c>
      <c r="F72" s="18">
        <v>2</v>
      </c>
      <c r="G72" s="18">
        <v>16</v>
      </c>
      <c r="H72" s="18">
        <v>2</v>
      </c>
      <c r="I72" s="63" t="s">
        <v>74</v>
      </c>
      <c r="J72" s="15">
        <v>30</v>
      </c>
      <c r="K72" s="15">
        <v>20</v>
      </c>
      <c r="L72" s="15"/>
      <c r="M72" s="15">
        <v>2</v>
      </c>
      <c r="N72" s="15">
        <v>50</v>
      </c>
      <c r="O72" s="15"/>
      <c r="P72" s="15"/>
      <c r="Q72" s="15"/>
      <c r="R72" s="15">
        <v>100</v>
      </c>
      <c r="S72" s="15"/>
      <c r="T72" s="15">
        <v>100</v>
      </c>
      <c r="U72" s="15"/>
      <c r="V72" s="15"/>
      <c r="W72" s="15"/>
      <c r="X72" s="15">
        <v>100</v>
      </c>
      <c r="Y72" s="15"/>
      <c r="Z72" s="15"/>
    </row>
    <row r="73" spans="1:26" s="17" customFormat="1" ht="59.1" customHeight="1" x14ac:dyDescent="0.25">
      <c r="A73" s="21" t="s">
        <v>145</v>
      </c>
      <c r="B73" s="33" t="s">
        <v>69</v>
      </c>
      <c r="C73" s="99" t="s">
        <v>153</v>
      </c>
      <c r="D73" s="16">
        <v>1</v>
      </c>
      <c r="E73" s="18"/>
      <c r="F73" s="18"/>
      <c r="G73" s="18">
        <v>18</v>
      </c>
      <c r="H73" s="18">
        <v>6</v>
      </c>
      <c r="I73" s="63" t="s">
        <v>78</v>
      </c>
      <c r="J73" s="15"/>
      <c r="K73" s="15">
        <v>100</v>
      </c>
      <c r="L73" s="15"/>
      <c r="M73" s="15">
        <v>2</v>
      </c>
      <c r="N73" s="15"/>
      <c r="O73" s="15"/>
      <c r="P73" s="15"/>
      <c r="Q73" s="15"/>
      <c r="R73" s="15">
        <v>100</v>
      </c>
      <c r="S73" s="15"/>
      <c r="T73" s="15"/>
      <c r="U73" s="15">
        <v>100</v>
      </c>
      <c r="V73" s="15"/>
      <c r="W73" s="15"/>
      <c r="X73" s="15">
        <v>100</v>
      </c>
      <c r="Y73" s="15"/>
      <c r="Z73" s="15"/>
    </row>
    <row r="74" spans="1:26" s="17" customFormat="1" ht="59.1" customHeight="1" x14ac:dyDescent="0.25">
      <c r="A74" s="21" t="s">
        <v>145</v>
      </c>
      <c r="B74" s="33" t="s">
        <v>65</v>
      </c>
      <c r="C74" s="104" t="s">
        <v>154</v>
      </c>
      <c r="D74" s="16">
        <v>6</v>
      </c>
      <c r="E74" s="18"/>
      <c r="F74" s="18"/>
      <c r="G74" s="18"/>
      <c r="H74" s="18"/>
      <c r="I74" s="63" t="s">
        <v>3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s="17" customFormat="1" ht="59.1" customHeight="1" x14ac:dyDescent="0.25">
      <c r="A75" s="21" t="s">
        <v>145</v>
      </c>
      <c r="B75" s="33" t="s">
        <v>69</v>
      </c>
      <c r="C75" s="99" t="s">
        <v>155</v>
      </c>
      <c r="D75" s="16">
        <v>3</v>
      </c>
      <c r="E75" s="18">
        <v>8</v>
      </c>
      <c r="F75" s="18">
        <v>6</v>
      </c>
      <c r="G75" s="18">
        <v>16</v>
      </c>
      <c r="H75" s="18">
        <v>6</v>
      </c>
      <c r="I75" s="63" t="s">
        <v>78</v>
      </c>
      <c r="J75" s="15">
        <v>100</v>
      </c>
      <c r="K75" s="15"/>
      <c r="L75" s="15"/>
      <c r="M75" s="15">
        <v>2</v>
      </c>
      <c r="N75" s="15"/>
      <c r="O75" s="15"/>
      <c r="P75" s="15"/>
      <c r="Q75" s="15"/>
      <c r="R75" s="15">
        <v>100</v>
      </c>
      <c r="S75" s="15"/>
      <c r="T75" s="15">
        <v>100</v>
      </c>
      <c r="U75" s="15"/>
      <c r="V75" s="15"/>
      <c r="W75" s="15"/>
      <c r="X75" s="15">
        <v>100</v>
      </c>
      <c r="Y75" s="15"/>
      <c r="Z75" s="15"/>
    </row>
    <row r="76" spans="1:26" s="17" customFormat="1" ht="59.1" customHeight="1" x14ac:dyDescent="0.25">
      <c r="A76" s="21" t="s">
        <v>145</v>
      </c>
      <c r="B76" s="33" t="s">
        <v>69</v>
      </c>
      <c r="C76" s="99" t="s">
        <v>156</v>
      </c>
      <c r="D76" s="16">
        <v>3</v>
      </c>
      <c r="E76" s="18">
        <v>8</v>
      </c>
      <c r="F76" s="18">
        <v>0</v>
      </c>
      <c r="G76" s="18">
        <v>16</v>
      </c>
      <c r="H76" s="18">
        <v>0</v>
      </c>
      <c r="I76" s="63" t="s">
        <v>78</v>
      </c>
      <c r="J76" s="15">
        <v>100</v>
      </c>
      <c r="K76" s="15"/>
      <c r="L76" s="15"/>
      <c r="M76" s="15">
        <v>2</v>
      </c>
      <c r="N76" s="15"/>
      <c r="O76" s="15"/>
      <c r="P76" s="15"/>
      <c r="Q76" s="15"/>
      <c r="R76" s="15">
        <v>100</v>
      </c>
      <c r="S76" s="15"/>
      <c r="T76" s="15">
        <v>100</v>
      </c>
      <c r="U76" s="15"/>
      <c r="V76" s="15"/>
      <c r="W76" s="15"/>
      <c r="X76" s="15">
        <v>100</v>
      </c>
      <c r="Y76" s="15"/>
      <c r="Z76" s="15"/>
    </row>
    <row r="77" spans="1:26" s="17" customFormat="1" ht="59.1" customHeight="1" x14ac:dyDescent="0.25">
      <c r="A77" s="21" t="s">
        <v>145</v>
      </c>
      <c r="B77" s="33" t="s">
        <v>65</v>
      </c>
      <c r="C77" s="104" t="s">
        <v>157</v>
      </c>
      <c r="D77" s="16">
        <v>6</v>
      </c>
      <c r="E77" s="18"/>
      <c r="F77" s="18"/>
      <c r="G77" s="18"/>
      <c r="H77" s="18"/>
      <c r="I77" s="63" t="s">
        <v>3</v>
      </c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s="17" customFormat="1" ht="59.1" customHeight="1" x14ac:dyDescent="0.25">
      <c r="A78" s="21" t="s">
        <v>145</v>
      </c>
      <c r="B78" s="33" t="s">
        <v>69</v>
      </c>
      <c r="C78" s="99" t="s">
        <v>158</v>
      </c>
      <c r="D78" s="16">
        <v>3</v>
      </c>
      <c r="E78" s="18"/>
      <c r="F78" s="18"/>
      <c r="G78" s="18">
        <v>18</v>
      </c>
      <c r="H78" s="18">
        <v>2</v>
      </c>
      <c r="I78" s="63" t="s">
        <v>78</v>
      </c>
      <c r="J78" s="15"/>
      <c r="K78" s="15">
        <v>100</v>
      </c>
      <c r="L78" s="15"/>
      <c r="M78" s="15">
        <v>2</v>
      </c>
      <c r="N78" s="15"/>
      <c r="O78" s="15"/>
      <c r="P78" s="15"/>
      <c r="Q78" s="15"/>
      <c r="R78" s="15">
        <v>100</v>
      </c>
      <c r="S78" s="15"/>
      <c r="T78" s="15"/>
      <c r="U78" s="15">
        <v>100</v>
      </c>
      <c r="V78" s="15"/>
      <c r="W78" s="15"/>
      <c r="X78" s="15">
        <v>100</v>
      </c>
      <c r="Y78" s="15"/>
      <c r="Z78" s="15"/>
    </row>
    <row r="79" spans="1:26" s="17" customFormat="1" ht="59.1" customHeight="1" x14ac:dyDescent="0.25">
      <c r="A79" s="21" t="s">
        <v>145</v>
      </c>
      <c r="B79" s="33" t="s">
        <v>69</v>
      </c>
      <c r="C79" s="99" t="s">
        <v>159</v>
      </c>
      <c r="D79" s="16">
        <v>2</v>
      </c>
      <c r="E79" s="18"/>
      <c r="F79" s="18"/>
      <c r="G79" s="18"/>
      <c r="H79" s="18"/>
      <c r="I79" s="63" t="s">
        <v>3</v>
      </c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</row>
    <row r="80" spans="1:26" s="17" customFormat="1" ht="59.1" customHeight="1" x14ac:dyDescent="0.25">
      <c r="A80" s="21" t="s">
        <v>145</v>
      </c>
      <c r="B80" s="33" t="s">
        <v>69</v>
      </c>
      <c r="C80" s="99" t="s">
        <v>160</v>
      </c>
      <c r="D80" s="16">
        <v>1</v>
      </c>
      <c r="E80" s="18"/>
      <c r="F80" s="18"/>
      <c r="G80" s="18">
        <v>10</v>
      </c>
      <c r="H80" s="18">
        <v>2</v>
      </c>
      <c r="I80" s="63" t="s">
        <v>72</v>
      </c>
      <c r="J80" s="15"/>
      <c r="K80" s="15"/>
      <c r="L80" s="15"/>
      <c r="M80" s="15"/>
      <c r="N80" s="15"/>
      <c r="O80" s="15">
        <v>100</v>
      </c>
      <c r="P80" s="15"/>
      <c r="Q80" s="15"/>
      <c r="R80" s="15">
        <v>100</v>
      </c>
      <c r="S80" s="15"/>
      <c r="T80" s="15"/>
      <c r="U80" s="15">
        <v>100</v>
      </c>
      <c r="V80" s="15"/>
      <c r="W80" s="15"/>
      <c r="X80" s="15">
        <v>100</v>
      </c>
      <c r="Y80" s="15"/>
      <c r="Z80" s="15"/>
    </row>
    <row r="81" spans="1:26" s="17" customFormat="1" ht="59.1" customHeight="1" x14ac:dyDescent="0.25">
      <c r="A81" s="21" t="s">
        <v>161</v>
      </c>
      <c r="B81" s="33" t="s">
        <v>65</v>
      </c>
      <c r="C81" s="104" t="s">
        <v>162</v>
      </c>
      <c r="D81" s="16">
        <v>9</v>
      </c>
      <c r="E81" s="18"/>
      <c r="F81" s="18"/>
      <c r="G81" s="18"/>
      <c r="H81" s="18"/>
      <c r="I81" s="63" t="s">
        <v>3</v>
      </c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>
        <v>7</v>
      </c>
    </row>
    <row r="82" spans="1:26" s="17" customFormat="1" ht="74.45" customHeight="1" x14ac:dyDescent="0.25">
      <c r="A82" s="21" t="s">
        <v>161</v>
      </c>
      <c r="B82" s="33" t="s">
        <v>69</v>
      </c>
      <c r="C82" s="99" t="s">
        <v>163</v>
      </c>
      <c r="D82" s="16">
        <v>4</v>
      </c>
      <c r="E82" s="18">
        <v>8</v>
      </c>
      <c r="F82" s="18">
        <v>2</v>
      </c>
      <c r="G82" s="18">
        <v>16</v>
      </c>
      <c r="H82" s="18">
        <v>2</v>
      </c>
      <c r="I82" s="63" t="s">
        <v>78</v>
      </c>
      <c r="J82" s="15">
        <v>100</v>
      </c>
      <c r="K82" s="15"/>
      <c r="L82" s="15"/>
      <c r="M82" s="15">
        <v>2</v>
      </c>
      <c r="N82" s="15"/>
      <c r="O82" s="15"/>
      <c r="P82" s="15"/>
      <c r="Q82" s="15">
        <v>100</v>
      </c>
      <c r="R82" s="15"/>
      <c r="S82" s="15"/>
      <c r="T82" s="15">
        <v>100</v>
      </c>
      <c r="U82" s="15"/>
      <c r="V82" s="15"/>
      <c r="W82" s="15">
        <v>100</v>
      </c>
      <c r="X82" s="15"/>
      <c r="Y82" s="15"/>
      <c r="Z82" s="15"/>
    </row>
    <row r="83" spans="1:26" s="17" customFormat="1" ht="59.1" customHeight="1" x14ac:dyDescent="0.25">
      <c r="A83" s="21" t="s">
        <v>161</v>
      </c>
      <c r="B83" s="33" t="s">
        <v>69</v>
      </c>
      <c r="C83" s="99" t="s">
        <v>164</v>
      </c>
      <c r="D83" s="16">
        <v>3</v>
      </c>
      <c r="E83" s="18"/>
      <c r="F83" s="18"/>
      <c r="G83" s="18">
        <v>18</v>
      </c>
      <c r="H83" s="18">
        <v>2</v>
      </c>
      <c r="I83" s="63" t="s">
        <v>78</v>
      </c>
      <c r="J83" s="15">
        <v>100</v>
      </c>
      <c r="K83" s="15"/>
      <c r="L83" s="15"/>
      <c r="M83" s="15">
        <v>2</v>
      </c>
      <c r="N83" s="15"/>
      <c r="O83" s="15"/>
      <c r="P83" s="15"/>
      <c r="Q83" s="15">
        <v>100</v>
      </c>
      <c r="R83" s="15"/>
      <c r="S83" s="15"/>
      <c r="T83" s="15">
        <v>100</v>
      </c>
      <c r="U83" s="15"/>
      <c r="V83" s="15"/>
      <c r="W83" s="15">
        <v>100</v>
      </c>
      <c r="X83" s="15"/>
      <c r="Y83" s="15"/>
      <c r="Z83" s="15"/>
    </row>
    <row r="84" spans="1:26" s="17" customFormat="1" ht="59.1" customHeight="1" x14ac:dyDescent="0.25">
      <c r="A84" s="21" t="s">
        <v>161</v>
      </c>
      <c r="B84" s="33" t="s">
        <v>69</v>
      </c>
      <c r="C84" s="99" t="s">
        <v>165</v>
      </c>
      <c r="D84" s="16">
        <v>2</v>
      </c>
      <c r="E84" s="18">
        <v>4</v>
      </c>
      <c r="F84" s="18">
        <v>2</v>
      </c>
      <c r="G84" s="18">
        <v>8</v>
      </c>
      <c r="H84" s="18">
        <v>2</v>
      </c>
      <c r="I84" s="63" t="s">
        <v>74</v>
      </c>
      <c r="J84" s="15">
        <v>40</v>
      </c>
      <c r="K84" s="15"/>
      <c r="L84" s="15"/>
      <c r="M84" s="15">
        <v>2</v>
      </c>
      <c r="N84" s="15">
        <v>60</v>
      </c>
      <c r="O84" s="15"/>
      <c r="P84" s="15"/>
      <c r="Q84" s="15">
        <v>100</v>
      </c>
      <c r="R84" s="15"/>
      <c r="S84" s="15"/>
      <c r="T84" s="15">
        <v>100</v>
      </c>
      <c r="U84" s="15"/>
      <c r="V84" s="15"/>
      <c r="W84" s="15">
        <v>100</v>
      </c>
      <c r="X84" s="15"/>
      <c r="Y84" s="15"/>
      <c r="Z84" s="15"/>
    </row>
    <row r="85" spans="1:26" s="17" customFormat="1" ht="59.1" customHeight="1" x14ac:dyDescent="0.25">
      <c r="A85" s="21" t="s">
        <v>161</v>
      </c>
      <c r="B85" s="33" t="s">
        <v>65</v>
      </c>
      <c r="C85" s="104" t="s">
        <v>166</v>
      </c>
      <c r="D85" s="16">
        <v>9</v>
      </c>
      <c r="E85" s="18"/>
      <c r="F85" s="18"/>
      <c r="G85" s="18"/>
      <c r="H85" s="18"/>
      <c r="I85" s="63" t="s">
        <v>3</v>
      </c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>
        <v>7</v>
      </c>
    </row>
    <row r="86" spans="1:26" s="17" customFormat="1" ht="59.1" customHeight="1" x14ac:dyDescent="0.25">
      <c r="A86" s="21" t="s">
        <v>161</v>
      </c>
      <c r="B86" s="33" t="s">
        <v>69</v>
      </c>
      <c r="C86" s="15" t="s">
        <v>167</v>
      </c>
      <c r="D86" s="16">
        <v>4</v>
      </c>
      <c r="E86" s="18">
        <v>8</v>
      </c>
      <c r="F86" s="18">
        <v>2</v>
      </c>
      <c r="G86" s="18">
        <v>16</v>
      </c>
      <c r="H86" s="18">
        <v>2</v>
      </c>
      <c r="I86" s="63" t="s">
        <v>74</v>
      </c>
      <c r="J86" s="15">
        <v>30</v>
      </c>
      <c r="K86" s="15">
        <v>20</v>
      </c>
      <c r="L86" s="15"/>
      <c r="M86" s="15">
        <v>2</v>
      </c>
      <c r="N86" s="15">
        <v>50</v>
      </c>
      <c r="O86" s="15"/>
      <c r="P86" s="15"/>
      <c r="Q86" s="15"/>
      <c r="R86" s="15">
        <v>100</v>
      </c>
      <c r="S86" s="15"/>
      <c r="T86" s="15">
        <v>100</v>
      </c>
      <c r="U86" s="15"/>
      <c r="V86" s="15"/>
      <c r="W86" s="15"/>
      <c r="X86" s="15">
        <v>100</v>
      </c>
      <c r="Y86" s="15"/>
      <c r="Z86" s="15"/>
    </row>
    <row r="87" spans="1:26" s="17" customFormat="1" ht="59.1" customHeight="1" x14ac:dyDescent="0.25">
      <c r="A87" s="21" t="s">
        <v>161</v>
      </c>
      <c r="B87" s="33" t="s">
        <v>69</v>
      </c>
      <c r="C87" s="15" t="s">
        <v>168</v>
      </c>
      <c r="D87" s="16">
        <v>4</v>
      </c>
      <c r="E87" s="18">
        <v>8</v>
      </c>
      <c r="F87" s="18">
        <v>2</v>
      </c>
      <c r="G87" s="18">
        <v>16</v>
      </c>
      <c r="H87" s="18">
        <v>2</v>
      </c>
      <c r="I87" s="63" t="s">
        <v>74</v>
      </c>
      <c r="J87" s="15">
        <v>30</v>
      </c>
      <c r="K87" s="15">
        <v>20</v>
      </c>
      <c r="L87" s="15"/>
      <c r="M87" s="15">
        <v>2</v>
      </c>
      <c r="N87" s="15">
        <v>50</v>
      </c>
      <c r="O87" s="15"/>
      <c r="P87" s="15"/>
      <c r="Q87" s="15"/>
      <c r="R87" s="15">
        <v>100</v>
      </c>
      <c r="S87" s="15"/>
      <c r="T87" s="15">
        <v>100</v>
      </c>
      <c r="U87" s="15"/>
      <c r="V87" s="15"/>
      <c r="W87" s="15"/>
      <c r="X87" s="15">
        <v>100</v>
      </c>
      <c r="Y87" s="15"/>
      <c r="Z87" s="15"/>
    </row>
    <row r="88" spans="1:26" s="17" customFormat="1" ht="59.1" customHeight="1" x14ac:dyDescent="0.25">
      <c r="A88" s="21" t="s">
        <v>161</v>
      </c>
      <c r="B88" s="33" t="s">
        <v>69</v>
      </c>
      <c r="C88" s="15" t="s">
        <v>169</v>
      </c>
      <c r="D88" s="16">
        <v>1</v>
      </c>
      <c r="E88" s="18"/>
      <c r="F88" s="18"/>
      <c r="G88" s="18">
        <v>18</v>
      </c>
      <c r="H88" s="18">
        <v>6</v>
      </c>
      <c r="I88" s="63" t="s">
        <v>78</v>
      </c>
      <c r="J88" s="15"/>
      <c r="K88" s="15">
        <v>100</v>
      </c>
      <c r="L88" s="15"/>
      <c r="M88" s="15">
        <v>2</v>
      </c>
      <c r="N88" s="15"/>
      <c r="O88" s="15"/>
      <c r="P88" s="15"/>
      <c r="Q88" s="15"/>
      <c r="R88" s="15">
        <v>100</v>
      </c>
      <c r="S88" s="15"/>
      <c r="T88" s="15"/>
      <c r="U88" s="15">
        <v>100</v>
      </c>
      <c r="V88" s="15"/>
      <c r="W88" s="15"/>
      <c r="X88" s="15">
        <v>100</v>
      </c>
      <c r="Y88" s="15"/>
      <c r="Z88" s="15"/>
    </row>
    <row r="89" spans="1:26" s="17" customFormat="1" ht="59.1" customHeight="1" x14ac:dyDescent="0.25">
      <c r="A89" s="21" t="s">
        <v>161</v>
      </c>
      <c r="B89" s="33" t="s">
        <v>65</v>
      </c>
      <c r="C89" s="104" t="s">
        <v>170</v>
      </c>
      <c r="D89" s="16">
        <v>9</v>
      </c>
      <c r="E89" s="18"/>
      <c r="F89" s="18"/>
      <c r="G89" s="18"/>
      <c r="H89" s="18"/>
      <c r="I89" s="63" t="s">
        <v>3</v>
      </c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s="17" customFormat="1" ht="59.1" customHeight="1" x14ac:dyDescent="0.25">
      <c r="A90" s="21" t="s">
        <v>161</v>
      </c>
      <c r="B90" s="33" t="s">
        <v>69</v>
      </c>
      <c r="C90" s="15" t="s">
        <v>171</v>
      </c>
      <c r="D90" s="16">
        <v>3</v>
      </c>
      <c r="E90" s="18">
        <v>8</v>
      </c>
      <c r="F90" s="18">
        <v>8</v>
      </c>
      <c r="G90" s="18">
        <v>16</v>
      </c>
      <c r="H90" s="18">
        <v>8</v>
      </c>
      <c r="I90" s="63" t="s">
        <v>78</v>
      </c>
      <c r="J90" s="15">
        <v>100</v>
      </c>
      <c r="K90" s="15"/>
      <c r="L90" s="15"/>
      <c r="M90" s="15">
        <v>2</v>
      </c>
      <c r="N90" s="15"/>
      <c r="O90" s="15"/>
      <c r="P90" s="15"/>
      <c r="Q90" s="15"/>
      <c r="R90" s="15">
        <v>100</v>
      </c>
      <c r="S90" s="15"/>
      <c r="T90" s="15">
        <v>100</v>
      </c>
      <c r="U90" s="15"/>
      <c r="V90" s="15"/>
      <c r="W90" s="15"/>
      <c r="X90" s="15">
        <v>100</v>
      </c>
      <c r="Y90" s="15"/>
      <c r="Z90" s="15"/>
    </row>
    <row r="91" spans="1:26" s="17" customFormat="1" ht="59.1" customHeight="1" x14ac:dyDescent="0.25">
      <c r="A91" s="21" t="s">
        <v>161</v>
      </c>
      <c r="B91" s="33" t="s">
        <v>69</v>
      </c>
      <c r="C91" s="15" t="s">
        <v>172</v>
      </c>
      <c r="D91" s="16">
        <v>3</v>
      </c>
      <c r="E91" s="18">
        <v>8</v>
      </c>
      <c r="F91" s="18">
        <v>0</v>
      </c>
      <c r="G91" s="18">
        <v>16</v>
      </c>
      <c r="H91" s="18">
        <v>0</v>
      </c>
      <c r="I91" s="63" t="s">
        <v>78</v>
      </c>
      <c r="J91" s="15">
        <v>100</v>
      </c>
      <c r="K91" s="15"/>
      <c r="L91" s="15"/>
      <c r="M91" s="15">
        <v>2</v>
      </c>
      <c r="N91" s="15"/>
      <c r="O91" s="15"/>
      <c r="P91" s="15"/>
      <c r="Q91" s="15"/>
      <c r="R91" s="15">
        <v>100</v>
      </c>
      <c r="S91" s="15"/>
      <c r="T91" s="15">
        <v>100</v>
      </c>
      <c r="U91" s="15"/>
      <c r="V91" s="15"/>
      <c r="W91" s="15"/>
      <c r="X91" s="15">
        <v>100</v>
      </c>
      <c r="Y91" s="15"/>
      <c r="Z91" s="15"/>
    </row>
    <row r="92" spans="1:26" s="17" customFormat="1" ht="59.1" customHeight="1" x14ac:dyDescent="0.25">
      <c r="A92" s="21" t="s">
        <v>161</v>
      </c>
      <c r="B92" s="33" t="s">
        <v>69</v>
      </c>
      <c r="C92" s="15" t="s">
        <v>173</v>
      </c>
      <c r="D92" s="16">
        <v>3</v>
      </c>
      <c r="E92" s="18">
        <v>8</v>
      </c>
      <c r="F92" s="18">
        <v>0</v>
      </c>
      <c r="G92" s="18">
        <v>16</v>
      </c>
      <c r="H92" s="18">
        <v>0</v>
      </c>
      <c r="I92" s="63" t="s">
        <v>78</v>
      </c>
      <c r="J92" s="15">
        <v>100</v>
      </c>
      <c r="K92" s="15"/>
      <c r="L92" s="15"/>
      <c r="M92" s="15">
        <v>2</v>
      </c>
      <c r="N92" s="15"/>
      <c r="O92" s="15"/>
      <c r="P92" s="15"/>
      <c r="Q92" s="15"/>
      <c r="R92" s="15">
        <v>100</v>
      </c>
      <c r="S92" s="15"/>
      <c r="T92" s="15">
        <v>100</v>
      </c>
      <c r="U92" s="15"/>
      <c r="V92" s="15"/>
      <c r="W92" s="15"/>
      <c r="X92" s="15">
        <v>100</v>
      </c>
      <c r="Y92" s="15"/>
      <c r="Z92" s="15"/>
    </row>
    <row r="93" spans="1:26" s="17" customFormat="1" ht="59.1" customHeight="1" x14ac:dyDescent="0.25">
      <c r="A93" s="21" t="s">
        <v>161</v>
      </c>
      <c r="B93" s="33" t="s">
        <v>65</v>
      </c>
      <c r="C93" s="104" t="s">
        <v>175</v>
      </c>
      <c r="D93" s="16">
        <v>3</v>
      </c>
      <c r="E93" s="18"/>
      <c r="F93" s="18"/>
      <c r="G93" s="18"/>
      <c r="H93" s="18"/>
      <c r="I93" s="63" t="s">
        <v>3</v>
      </c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s="17" customFormat="1" ht="59.1" customHeight="1" x14ac:dyDescent="0.25">
      <c r="A94" s="21" t="s">
        <v>161</v>
      </c>
      <c r="B94" s="33" t="s">
        <v>69</v>
      </c>
      <c r="C94" s="99" t="s">
        <v>176</v>
      </c>
      <c r="D94" s="16">
        <v>3</v>
      </c>
      <c r="E94" s="18"/>
      <c r="F94" s="18"/>
      <c r="G94" s="18">
        <v>18</v>
      </c>
      <c r="H94" s="18">
        <v>2</v>
      </c>
      <c r="I94" s="63" t="s">
        <v>78</v>
      </c>
      <c r="J94" s="15"/>
      <c r="K94" s="15">
        <v>100</v>
      </c>
      <c r="L94" s="15"/>
      <c r="M94" s="15">
        <v>2</v>
      </c>
      <c r="N94" s="15"/>
      <c r="O94" s="15"/>
      <c r="P94" s="15"/>
      <c r="Q94" s="15"/>
      <c r="R94" s="15">
        <v>100</v>
      </c>
      <c r="S94" s="15"/>
      <c r="T94" s="15"/>
      <c r="U94" s="15">
        <v>100</v>
      </c>
      <c r="V94" s="15"/>
      <c r="W94" s="15"/>
      <c r="X94" s="15">
        <v>100</v>
      </c>
      <c r="Y94" s="15"/>
      <c r="Z94" s="15"/>
    </row>
    <row r="95" spans="1:26" s="17" customFormat="1" ht="59.1" customHeight="1" x14ac:dyDescent="0.25">
      <c r="A95" s="21" t="s">
        <v>161</v>
      </c>
      <c r="B95" s="33" t="s">
        <v>143</v>
      </c>
      <c r="C95" s="104" t="s">
        <v>177</v>
      </c>
      <c r="D95" s="16">
        <v>0</v>
      </c>
      <c r="E95" s="18"/>
      <c r="F95" s="18"/>
      <c r="G95" s="18"/>
      <c r="H95" s="18"/>
      <c r="I95" s="63" t="s">
        <v>3</v>
      </c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</row>
    <row r="96" spans="1:26" s="17" customFormat="1" x14ac:dyDescent="0.25">
      <c r="A96" s="50"/>
      <c r="B96" s="51"/>
      <c r="D96" s="52"/>
      <c r="I96" s="62"/>
    </row>
    <row r="97" spans="1:9" s="17" customFormat="1" x14ac:dyDescent="0.25">
      <c r="A97" s="50"/>
      <c r="B97" s="51"/>
      <c r="D97" s="52"/>
      <c r="I97" s="62"/>
    </row>
    <row r="98" spans="1:9" s="17" customFormat="1" x14ac:dyDescent="0.25">
      <c r="A98" s="50"/>
      <c r="B98" s="51"/>
      <c r="D98" s="52"/>
      <c r="I98" s="62"/>
    </row>
    <row r="99" spans="1:9" s="17" customFormat="1" x14ac:dyDescent="0.25">
      <c r="A99" s="50"/>
      <c r="B99" s="51"/>
      <c r="D99" s="52"/>
      <c r="I99" s="62"/>
    </row>
    <row r="100" spans="1:9" s="17" customFormat="1" x14ac:dyDescent="0.25">
      <c r="A100" s="50"/>
      <c r="B100" s="51"/>
      <c r="D100" s="52"/>
      <c r="I100" s="62"/>
    </row>
    <row r="101" spans="1:9" s="17" customFormat="1" x14ac:dyDescent="0.25">
      <c r="A101" s="50"/>
      <c r="B101" s="51"/>
      <c r="D101" s="52"/>
      <c r="I101" s="62"/>
    </row>
    <row r="102" spans="1:9" s="17" customFormat="1" x14ac:dyDescent="0.25">
      <c r="A102" s="50"/>
      <c r="B102" s="51"/>
      <c r="D102" s="52"/>
      <c r="I102" s="62"/>
    </row>
    <row r="103" spans="1:9" s="17" customFormat="1" x14ac:dyDescent="0.25">
      <c r="A103" s="50"/>
      <c r="B103" s="51"/>
      <c r="D103" s="52"/>
      <c r="I103" s="62"/>
    </row>
    <row r="104" spans="1:9" s="17" customFormat="1" x14ac:dyDescent="0.25">
      <c r="A104" s="50"/>
      <c r="B104" s="51"/>
      <c r="D104" s="52"/>
      <c r="I104" s="62"/>
    </row>
    <row r="105" spans="1:9" s="17" customFormat="1" x14ac:dyDescent="0.25">
      <c r="A105" s="50"/>
      <c r="B105" s="51"/>
      <c r="D105" s="52"/>
      <c r="I105" s="62"/>
    </row>
    <row r="106" spans="1:9" s="17" customFormat="1" x14ac:dyDescent="0.25">
      <c r="A106" s="50"/>
      <c r="B106" s="51"/>
      <c r="D106" s="52"/>
      <c r="I106" s="62"/>
    </row>
    <row r="107" spans="1:9" s="17" customFormat="1" x14ac:dyDescent="0.25">
      <c r="A107" s="50"/>
      <c r="B107" s="51"/>
      <c r="D107" s="52"/>
      <c r="I107" s="62"/>
    </row>
    <row r="108" spans="1:9" s="17" customFormat="1" x14ac:dyDescent="0.25">
      <c r="A108" s="50"/>
      <c r="B108" s="51"/>
      <c r="D108" s="52"/>
      <c r="I108" s="62"/>
    </row>
    <row r="109" spans="1:9" s="17" customFormat="1" x14ac:dyDescent="0.25">
      <c r="A109" s="50"/>
      <c r="B109" s="51"/>
      <c r="D109" s="52"/>
      <c r="I109" s="62"/>
    </row>
    <row r="110" spans="1:9" s="17" customFormat="1" x14ac:dyDescent="0.25">
      <c r="A110" s="50"/>
      <c r="B110" s="51"/>
      <c r="D110" s="52"/>
      <c r="I110" s="62"/>
    </row>
    <row r="111" spans="1:9" s="17" customFormat="1" x14ac:dyDescent="0.25">
      <c r="A111" s="50"/>
      <c r="B111" s="51"/>
      <c r="D111" s="52"/>
      <c r="I111" s="62"/>
    </row>
    <row r="112" spans="1:9" s="17" customFormat="1" x14ac:dyDescent="0.25">
      <c r="A112" s="50"/>
      <c r="B112" s="51"/>
      <c r="D112" s="52"/>
      <c r="I112" s="62"/>
    </row>
    <row r="113" spans="1:9" s="17" customFormat="1" x14ac:dyDescent="0.25">
      <c r="A113" s="50"/>
      <c r="B113" s="51"/>
      <c r="D113" s="52"/>
      <c r="I113" s="62"/>
    </row>
    <row r="114" spans="1:9" s="17" customFormat="1" x14ac:dyDescent="0.25">
      <c r="A114" s="50"/>
      <c r="B114" s="51"/>
      <c r="D114" s="52"/>
      <c r="I114" s="62"/>
    </row>
    <row r="115" spans="1:9" s="17" customFormat="1" x14ac:dyDescent="0.25">
      <c r="A115" s="50"/>
      <c r="B115" s="51"/>
      <c r="D115" s="52"/>
      <c r="I115" s="62"/>
    </row>
    <row r="116" spans="1:9" s="17" customFormat="1" x14ac:dyDescent="0.25">
      <c r="A116" s="50"/>
      <c r="B116" s="51"/>
      <c r="D116" s="52"/>
      <c r="I116" s="62"/>
    </row>
    <row r="117" spans="1:9" s="17" customFormat="1" x14ac:dyDescent="0.25">
      <c r="A117" s="50"/>
      <c r="B117" s="51"/>
      <c r="D117" s="52"/>
      <c r="I117" s="62"/>
    </row>
    <row r="118" spans="1:9" s="17" customFormat="1" x14ac:dyDescent="0.25">
      <c r="A118" s="50"/>
      <c r="B118" s="51"/>
      <c r="D118" s="52"/>
      <c r="I118" s="62"/>
    </row>
    <row r="119" spans="1:9" s="17" customFormat="1" x14ac:dyDescent="0.25">
      <c r="A119" s="50"/>
      <c r="B119" s="51"/>
      <c r="D119" s="52"/>
      <c r="I119" s="62"/>
    </row>
    <row r="120" spans="1:9" s="17" customFormat="1" x14ac:dyDescent="0.25">
      <c r="A120" s="50"/>
      <c r="B120" s="51"/>
      <c r="D120" s="52"/>
      <c r="I120" s="62"/>
    </row>
    <row r="121" spans="1:9" s="17" customFormat="1" x14ac:dyDescent="0.25">
      <c r="A121" s="50"/>
      <c r="B121" s="51"/>
      <c r="D121" s="52"/>
      <c r="I121" s="62"/>
    </row>
    <row r="122" spans="1:9" s="17" customFormat="1" x14ac:dyDescent="0.25">
      <c r="A122" s="50"/>
      <c r="B122" s="51"/>
      <c r="D122" s="52"/>
      <c r="I122" s="62"/>
    </row>
    <row r="123" spans="1:9" s="17" customFormat="1" x14ac:dyDescent="0.25">
      <c r="A123" s="50"/>
      <c r="B123" s="51"/>
      <c r="D123" s="52"/>
      <c r="I123" s="62"/>
    </row>
    <row r="124" spans="1:9" s="17" customFormat="1" x14ac:dyDescent="0.25">
      <c r="A124" s="50"/>
      <c r="B124" s="51"/>
      <c r="D124" s="52"/>
      <c r="I124" s="62"/>
    </row>
    <row r="125" spans="1:9" s="17" customFormat="1" x14ac:dyDescent="0.25">
      <c r="A125" s="50"/>
      <c r="B125" s="51"/>
      <c r="D125" s="52"/>
      <c r="I125" s="62"/>
    </row>
    <row r="126" spans="1:9" s="17" customFormat="1" x14ac:dyDescent="0.25">
      <c r="A126" s="50"/>
      <c r="B126" s="51"/>
      <c r="D126" s="52"/>
      <c r="I126" s="62"/>
    </row>
    <row r="127" spans="1:9" s="17" customFormat="1" x14ac:dyDescent="0.25">
      <c r="A127" s="50"/>
      <c r="B127" s="51"/>
      <c r="D127" s="52"/>
      <c r="I127" s="62"/>
    </row>
    <row r="128" spans="1:9" s="17" customFormat="1" x14ac:dyDescent="0.25">
      <c r="A128" s="50"/>
      <c r="B128" s="51"/>
      <c r="D128" s="52"/>
      <c r="I128" s="62"/>
    </row>
    <row r="129" spans="1:9" s="17" customFormat="1" x14ac:dyDescent="0.25">
      <c r="A129" s="50"/>
      <c r="B129" s="51"/>
      <c r="D129" s="52"/>
      <c r="I129" s="62"/>
    </row>
    <row r="130" spans="1:9" s="17" customFormat="1" x14ac:dyDescent="0.25">
      <c r="A130" s="50"/>
      <c r="B130" s="51"/>
      <c r="D130" s="52"/>
      <c r="I130" s="62"/>
    </row>
    <row r="131" spans="1:9" s="17" customFormat="1" x14ac:dyDescent="0.25">
      <c r="A131" s="50"/>
      <c r="B131" s="51"/>
      <c r="D131" s="52"/>
      <c r="I131" s="62"/>
    </row>
    <row r="132" spans="1:9" s="17" customFormat="1" x14ac:dyDescent="0.25">
      <c r="A132" s="50"/>
      <c r="B132" s="51"/>
      <c r="D132" s="52"/>
      <c r="I132" s="62"/>
    </row>
    <row r="133" spans="1:9" s="17" customFormat="1" x14ac:dyDescent="0.25">
      <c r="A133" s="50"/>
      <c r="B133" s="51"/>
      <c r="D133" s="52"/>
      <c r="I133" s="62"/>
    </row>
    <row r="134" spans="1:9" s="17" customFormat="1" x14ac:dyDescent="0.25">
      <c r="A134" s="50"/>
      <c r="B134" s="51"/>
      <c r="D134" s="52"/>
      <c r="I134" s="62"/>
    </row>
    <row r="135" spans="1:9" s="17" customFormat="1" x14ac:dyDescent="0.25">
      <c r="A135" s="50"/>
      <c r="B135" s="51"/>
      <c r="D135" s="52"/>
      <c r="I135" s="62"/>
    </row>
    <row r="136" spans="1:9" s="17" customFormat="1" x14ac:dyDescent="0.25">
      <c r="A136" s="50"/>
      <c r="B136" s="51"/>
      <c r="D136" s="52"/>
      <c r="I136" s="62"/>
    </row>
    <row r="137" spans="1:9" s="17" customFormat="1" x14ac:dyDescent="0.25">
      <c r="A137" s="50"/>
      <c r="B137" s="51"/>
      <c r="D137" s="52"/>
      <c r="I137" s="62"/>
    </row>
    <row r="138" spans="1:9" s="17" customFormat="1" x14ac:dyDescent="0.25">
      <c r="A138" s="50"/>
      <c r="B138" s="51"/>
      <c r="D138" s="52"/>
      <c r="I138" s="62"/>
    </row>
    <row r="139" spans="1:9" s="17" customFormat="1" x14ac:dyDescent="0.25">
      <c r="A139" s="50"/>
      <c r="B139" s="51"/>
      <c r="D139" s="52"/>
      <c r="I139" s="62"/>
    </row>
    <row r="140" spans="1:9" s="17" customFormat="1" x14ac:dyDescent="0.25">
      <c r="A140" s="50"/>
      <c r="B140" s="51"/>
      <c r="D140" s="52"/>
      <c r="I140" s="62"/>
    </row>
    <row r="141" spans="1:9" s="17" customFormat="1" x14ac:dyDescent="0.25">
      <c r="A141" s="50"/>
      <c r="B141" s="51"/>
      <c r="D141" s="52"/>
      <c r="I141" s="62"/>
    </row>
    <row r="142" spans="1:9" s="17" customFormat="1" x14ac:dyDescent="0.25">
      <c r="A142" s="50"/>
      <c r="B142" s="51"/>
      <c r="D142" s="52"/>
      <c r="I142" s="62"/>
    </row>
    <row r="143" spans="1:9" s="17" customFormat="1" x14ac:dyDescent="0.25">
      <c r="A143" s="50"/>
      <c r="B143" s="51"/>
      <c r="D143" s="52"/>
      <c r="I143" s="62"/>
    </row>
    <row r="144" spans="1:9" s="17" customFormat="1" x14ac:dyDescent="0.25">
      <c r="A144" s="50"/>
      <c r="B144" s="51"/>
      <c r="D144" s="52"/>
      <c r="I144" s="62"/>
    </row>
  </sheetData>
  <sheetProtection insertRows="0" selectLockedCells="1"/>
  <mergeCells count="21">
    <mergeCell ref="B2:B3"/>
    <mergeCell ref="T5:V5"/>
    <mergeCell ref="W5:Y5"/>
    <mergeCell ref="T4:Y4"/>
    <mergeCell ref="I2:L2"/>
    <mergeCell ref="A1:A3"/>
    <mergeCell ref="Z4:Z6"/>
    <mergeCell ref="J4:S4"/>
    <mergeCell ref="A5:D5"/>
    <mergeCell ref="G5:H5"/>
    <mergeCell ref="E5:F5"/>
    <mergeCell ref="I3:Z3"/>
    <mergeCell ref="I1:L1"/>
    <mergeCell ref="J5:M5"/>
    <mergeCell ref="A4:H4"/>
    <mergeCell ref="D1:G1"/>
    <mergeCell ref="D2:G3"/>
    <mergeCell ref="N5:P5"/>
    <mergeCell ref="Q5:S5"/>
    <mergeCell ref="B1:C1"/>
    <mergeCell ref="C2:C3"/>
  </mergeCells>
  <phoneticPr fontId="19" type="noConversion"/>
  <dataValidations count="1">
    <dataValidation type="list" allowBlank="1" showInputMessage="1" showErrorMessage="1" sqref="I7:I95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'Liste 2'!$Q$3:$Q$9</xm:f>
          </x14:formula1>
          <xm:sqref>A7:A95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B7:B95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48" t="s">
        <v>183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</row>
    <row r="2" spans="1:18" ht="38.450000000000003" customHeight="1" x14ac:dyDescent="0.25">
      <c r="F2" s="36"/>
      <c r="G2" s="36"/>
      <c r="H2" s="36"/>
      <c r="I2" s="36"/>
      <c r="J2" s="36"/>
      <c r="K2" s="149" t="s">
        <v>184</v>
      </c>
      <c r="L2" s="31" t="s">
        <v>37</v>
      </c>
      <c r="M2" s="39" t="s">
        <v>3</v>
      </c>
      <c r="N2" s="40" t="s">
        <v>38</v>
      </c>
      <c r="O2" s="41"/>
      <c r="P2" s="37"/>
      <c r="Q2" s="38"/>
    </row>
    <row r="3" spans="1:18" s="3" customFormat="1" ht="38.450000000000003" customHeight="1" thickBot="1" x14ac:dyDescent="0.3">
      <c r="F3" s="37"/>
      <c r="G3" s="37"/>
      <c r="H3" s="37"/>
      <c r="I3" s="37"/>
      <c r="J3" s="37"/>
      <c r="K3" s="150"/>
      <c r="L3" s="32" t="s">
        <v>185</v>
      </c>
      <c r="M3" s="151" t="e">
        <f>#REF!</f>
        <v>#REF!</v>
      </c>
      <c r="N3" s="152"/>
      <c r="O3" s="153"/>
      <c r="P3" s="37"/>
      <c r="Q3" s="34"/>
    </row>
    <row r="4" spans="1:18" s="11" customFormat="1" ht="49.5" customHeight="1" x14ac:dyDescent="0.25">
      <c r="A4" s="42"/>
      <c r="B4" s="42"/>
      <c r="C4" s="42"/>
      <c r="D4" s="158" t="s">
        <v>186</v>
      </c>
      <c r="E4" s="159"/>
      <c r="F4" s="159"/>
      <c r="G4" s="159"/>
      <c r="H4" s="159"/>
      <c r="I4" s="160"/>
      <c r="J4" s="161" t="s">
        <v>187</v>
      </c>
      <c r="K4" s="162"/>
      <c r="L4" s="162"/>
      <c r="M4" s="162"/>
      <c r="N4" s="163"/>
      <c r="O4" s="155" t="s">
        <v>188</v>
      </c>
      <c r="P4" s="156"/>
      <c r="Q4" s="157"/>
      <c r="R4" s="24"/>
    </row>
    <row r="5" spans="1:18" ht="90.6" customHeight="1" x14ac:dyDescent="0.25">
      <c r="A5" s="43"/>
      <c r="B5" s="44" t="s">
        <v>189</v>
      </c>
      <c r="C5" s="45" t="s">
        <v>190</v>
      </c>
      <c r="D5" s="54" t="s">
        <v>191</v>
      </c>
      <c r="E5" s="54" t="s">
        <v>192</v>
      </c>
      <c r="F5" s="54" t="s">
        <v>193</v>
      </c>
      <c r="G5" s="54" t="s">
        <v>194</v>
      </c>
      <c r="H5" s="54" t="s">
        <v>195</v>
      </c>
      <c r="I5" s="54" t="s">
        <v>196</v>
      </c>
      <c r="J5" s="46" t="s">
        <v>197</v>
      </c>
      <c r="K5" s="46" t="s">
        <v>198</v>
      </c>
      <c r="L5" s="46" t="s">
        <v>199</v>
      </c>
      <c r="M5" s="46" t="s">
        <v>200</v>
      </c>
      <c r="N5" s="46" t="s">
        <v>201</v>
      </c>
      <c r="O5" s="59" t="s">
        <v>202</v>
      </c>
      <c r="P5" s="59" t="s">
        <v>203</v>
      </c>
      <c r="Q5" s="59" t="s">
        <v>204</v>
      </c>
    </row>
    <row r="6" spans="1:18" x14ac:dyDescent="0.25">
      <c r="A6" s="154" t="s">
        <v>205</v>
      </c>
      <c r="B6" s="25" t="s">
        <v>206</v>
      </c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x14ac:dyDescent="0.25">
      <c r="A7" s="154"/>
      <c r="B7" s="25" t="s">
        <v>207</v>
      </c>
      <c r="C7" s="26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8" x14ac:dyDescent="0.25">
      <c r="A8" s="154"/>
      <c r="B8" s="25" t="s">
        <v>208</v>
      </c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8" x14ac:dyDescent="0.25">
      <c r="A9" s="154"/>
      <c r="B9" s="25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8" x14ac:dyDescent="0.25">
      <c r="A10" s="154"/>
      <c r="B10" s="25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8" x14ac:dyDescent="0.25">
      <c r="A11" s="154"/>
      <c r="B11" s="25" t="s">
        <v>209</v>
      </c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x14ac:dyDescent="0.25">
      <c r="A12" s="154"/>
      <c r="B12" s="25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8" x14ac:dyDescent="0.25">
      <c r="A13" s="154"/>
      <c r="B13" s="25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8" x14ac:dyDescent="0.25">
      <c r="A14" s="154"/>
      <c r="B14" s="25" t="s">
        <v>209</v>
      </c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8" x14ac:dyDescent="0.25">
      <c r="A15" s="154"/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8" x14ac:dyDescent="0.25">
      <c r="A16" s="154"/>
      <c r="B16" s="25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x14ac:dyDescent="0.25">
      <c r="A17" s="154"/>
      <c r="B17" s="25" t="s">
        <v>209</v>
      </c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x14ac:dyDescent="0.25">
      <c r="A18" s="154"/>
      <c r="B18" s="25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x14ac:dyDescent="0.25">
      <c r="A19" s="154"/>
      <c r="B19" s="25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x14ac:dyDescent="0.25">
      <c r="A20" s="154"/>
      <c r="B20" s="25" t="s">
        <v>209</v>
      </c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x14ac:dyDescent="0.25">
      <c r="A21" s="154"/>
      <c r="B21" s="25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x14ac:dyDescent="0.25">
      <c r="A22" s="55" t="s">
        <v>210</v>
      </c>
      <c r="B22" s="56"/>
      <c r="C22" s="57">
        <f>SUM(C6:C21)</f>
        <v>0</v>
      </c>
      <c r="D22" s="58">
        <f t="shared" ref="D22:Q22" si="0">SUM(D6:D21)</f>
        <v>0</v>
      </c>
      <c r="E22" s="56">
        <f t="shared" si="0"/>
        <v>0</v>
      </c>
      <c r="F22" s="56">
        <f t="shared" si="0"/>
        <v>0</v>
      </c>
      <c r="G22" s="56">
        <f t="shared" si="0"/>
        <v>0</v>
      </c>
      <c r="H22" s="56"/>
      <c r="I22" s="56">
        <f t="shared" si="0"/>
        <v>0</v>
      </c>
      <c r="J22" s="56">
        <f t="shared" si="0"/>
        <v>0</v>
      </c>
      <c r="K22" s="56"/>
      <c r="L22" s="56"/>
      <c r="M22" s="56">
        <f t="shared" si="0"/>
        <v>0</v>
      </c>
      <c r="N22" s="56">
        <f t="shared" si="0"/>
        <v>0</v>
      </c>
      <c r="O22" s="56">
        <f t="shared" si="0"/>
        <v>0</v>
      </c>
      <c r="P22" s="56">
        <f t="shared" si="0"/>
        <v>0</v>
      </c>
      <c r="Q22" s="56">
        <f t="shared" si="0"/>
        <v>0</v>
      </c>
    </row>
    <row r="23" spans="1:17" x14ac:dyDescent="0.25">
      <c r="A23" s="154" t="s">
        <v>211</v>
      </c>
      <c r="B23" s="25" t="s">
        <v>212</v>
      </c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x14ac:dyDescent="0.25">
      <c r="A24" s="154"/>
      <c r="B24" s="25" t="s">
        <v>213</v>
      </c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5">
      <c r="A25" s="154"/>
      <c r="B25" s="25" t="s">
        <v>214</v>
      </c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x14ac:dyDescent="0.25">
      <c r="A26" s="154"/>
      <c r="B26" s="25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x14ac:dyDescent="0.25">
      <c r="A27" s="154"/>
      <c r="B27" s="25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x14ac:dyDescent="0.25">
      <c r="A28" s="154"/>
      <c r="B28" s="25" t="s">
        <v>209</v>
      </c>
      <c r="C28" s="26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5">
      <c r="A29" s="154"/>
      <c r="B29" s="8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x14ac:dyDescent="0.25">
      <c r="A30" s="55" t="s">
        <v>215</v>
      </c>
      <c r="B30" s="56"/>
      <c r="C30" s="57">
        <f>SUM(C23:C29)</f>
        <v>0</v>
      </c>
      <c r="D30" s="58">
        <f t="shared" ref="D30:Q30" si="1">SUM(D23:D29)</f>
        <v>0</v>
      </c>
      <c r="E30" s="56">
        <f t="shared" si="1"/>
        <v>0</v>
      </c>
      <c r="F30" s="56">
        <f t="shared" si="1"/>
        <v>0</v>
      </c>
      <c r="G30" s="56">
        <f t="shared" si="1"/>
        <v>0</v>
      </c>
      <c r="H30" s="56"/>
      <c r="I30" s="56">
        <f t="shared" si="1"/>
        <v>0</v>
      </c>
      <c r="J30" s="56">
        <f t="shared" si="1"/>
        <v>0</v>
      </c>
      <c r="K30" s="56"/>
      <c r="L30" s="56"/>
      <c r="M30" s="56">
        <f t="shared" si="1"/>
        <v>0</v>
      </c>
      <c r="N30" s="56">
        <f t="shared" si="1"/>
        <v>0</v>
      </c>
      <c r="O30" s="56">
        <f t="shared" si="1"/>
        <v>0</v>
      </c>
      <c r="P30" s="56">
        <f t="shared" si="1"/>
        <v>0</v>
      </c>
      <c r="Q30" s="56">
        <f t="shared" si="1"/>
        <v>0</v>
      </c>
    </row>
    <row r="31" spans="1:17" x14ac:dyDescent="0.25">
      <c r="A31" s="154" t="s">
        <v>216</v>
      </c>
      <c r="B31" s="25" t="s">
        <v>217</v>
      </c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x14ac:dyDescent="0.25">
      <c r="A32" s="154"/>
      <c r="B32" s="25" t="s">
        <v>218</v>
      </c>
      <c r="C32" s="26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x14ac:dyDescent="0.25">
      <c r="A33" s="154"/>
      <c r="B33" s="25" t="s">
        <v>219</v>
      </c>
      <c r="C33" s="26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x14ac:dyDescent="0.25">
      <c r="A34" s="154"/>
      <c r="B34" s="25" t="s">
        <v>209</v>
      </c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x14ac:dyDescent="0.25">
      <c r="A35" s="154"/>
      <c r="B35" s="25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x14ac:dyDescent="0.25">
      <c r="A36" s="55" t="s">
        <v>220</v>
      </c>
      <c r="B36" s="56"/>
      <c r="C36" s="57">
        <f>SUM(C31:C35)</f>
        <v>0</v>
      </c>
      <c r="D36" s="58">
        <f t="shared" ref="D36:Q36" si="2">SUM(D31:D35)</f>
        <v>0</v>
      </c>
      <c r="E36" s="56">
        <f t="shared" si="2"/>
        <v>0</v>
      </c>
      <c r="F36" s="56">
        <f t="shared" si="2"/>
        <v>0</v>
      </c>
      <c r="G36" s="56">
        <f t="shared" si="2"/>
        <v>0</v>
      </c>
      <c r="H36" s="56"/>
      <c r="I36" s="56">
        <f t="shared" si="2"/>
        <v>0</v>
      </c>
      <c r="J36" s="56">
        <f t="shared" si="2"/>
        <v>0</v>
      </c>
      <c r="K36" s="56"/>
      <c r="L36" s="56"/>
      <c r="M36" s="56">
        <f t="shared" si="2"/>
        <v>0</v>
      </c>
      <c r="N36" s="56">
        <f t="shared" si="2"/>
        <v>0</v>
      </c>
      <c r="O36" s="56">
        <f t="shared" si="2"/>
        <v>0</v>
      </c>
      <c r="P36" s="56">
        <f t="shared" si="2"/>
        <v>0</v>
      </c>
      <c r="Q36" s="56">
        <f t="shared" si="2"/>
        <v>0</v>
      </c>
    </row>
    <row r="37" spans="1:17" x14ac:dyDescent="0.25">
      <c r="A37" s="154" t="s">
        <v>221</v>
      </c>
      <c r="B37" s="25" t="s">
        <v>222</v>
      </c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x14ac:dyDescent="0.25">
      <c r="A38" s="154"/>
      <c r="B38" s="25" t="s">
        <v>223</v>
      </c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x14ac:dyDescent="0.25">
      <c r="A39" s="154"/>
      <c r="B39" s="25" t="s">
        <v>224</v>
      </c>
      <c r="C39" s="26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x14ac:dyDescent="0.25">
      <c r="A40" s="154"/>
      <c r="B40" s="25" t="s">
        <v>209</v>
      </c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x14ac:dyDescent="0.25">
      <c r="A41" s="154"/>
      <c r="B41" s="8"/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x14ac:dyDescent="0.25">
      <c r="A42" s="55" t="s">
        <v>225</v>
      </c>
      <c r="B42" s="56"/>
      <c r="C42" s="57">
        <f>SUM(C37:C41)</f>
        <v>0</v>
      </c>
      <c r="D42" s="58">
        <f t="shared" ref="D42:Q42" si="3">SUM(D37:D41)</f>
        <v>0</v>
      </c>
      <c r="E42" s="56">
        <f t="shared" si="3"/>
        <v>0</v>
      </c>
      <c r="F42" s="56">
        <f t="shared" si="3"/>
        <v>0</v>
      </c>
      <c r="G42" s="56">
        <f t="shared" si="3"/>
        <v>0</v>
      </c>
      <c r="H42" s="56"/>
      <c r="I42" s="56">
        <f t="shared" si="3"/>
        <v>0</v>
      </c>
      <c r="J42" s="56">
        <f t="shared" si="3"/>
        <v>0</v>
      </c>
      <c r="K42" s="56"/>
      <c r="L42" s="56"/>
      <c r="M42" s="56">
        <f t="shared" si="3"/>
        <v>0</v>
      </c>
      <c r="N42" s="56">
        <f t="shared" si="3"/>
        <v>0</v>
      </c>
      <c r="O42" s="56">
        <f t="shared" si="3"/>
        <v>0</v>
      </c>
      <c r="P42" s="56">
        <f t="shared" si="3"/>
        <v>0</v>
      </c>
      <c r="Q42" s="56">
        <f t="shared" si="3"/>
        <v>0</v>
      </c>
    </row>
    <row r="43" spans="1:17" x14ac:dyDescent="0.25">
      <c r="A43" s="154" t="s">
        <v>226</v>
      </c>
      <c r="B43" s="25" t="s">
        <v>227</v>
      </c>
      <c r="C43" s="26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x14ac:dyDescent="0.25">
      <c r="A44" s="154"/>
      <c r="B44" s="25" t="s">
        <v>228</v>
      </c>
      <c r="C44" s="26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25">
      <c r="A45" s="154"/>
      <c r="B45" s="25" t="s">
        <v>229</v>
      </c>
      <c r="C45" s="26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x14ac:dyDescent="0.25">
      <c r="A46" s="154"/>
      <c r="B46" s="25" t="s">
        <v>209</v>
      </c>
      <c r="C46" s="26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x14ac:dyDescent="0.25">
      <c r="A47" s="154"/>
      <c r="B47" s="25"/>
      <c r="C47" s="26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x14ac:dyDescent="0.25">
      <c r="A48" s="55" t="s">
        <v>230</v>
      </c>
      <c r="B48" s="56"/>
      <c r="C48" s="57">
        <f>SUM(C43:C47)</f>
        <v>0</v>
      </c>
      <c r="D48" s="58">
        <f t="shared" ref="D48:Q48" si="4">SUM(D43:D47)</f>
        <v>0</v>
      </c>
      <c r="E48" s="56">
        <f t="shared" si="4"/>
        <v>0</v>
      </c>
      <c r="F48" s="56">
        <f t="shared" si="4"/>
        <v>0</v>
      </c>
      <c r="G48" s="56">
        <f t="shared" si="4"/>
        <v>0</v>
      </c>
      <c r="H48" s="56"/>
      <c r="I48" s="56">
        <f t="shared" si="4"/>
        <v>0</v>
      </c>
      <c r="J48" s="56">
        <f t="shared" si="4"/>
        <v>0</v>
      </c>
      <c r="K48" s="56"/>
      <c r="L48" s="56"/>
      <c r="M48" s="56">
        <f t="shared" si="4"/>
        <v>0</v>
      </c>
      <c r="N48" s="56">
        <f t="shared" si="4"/>
        <v>0</v>
      </c>
      <c r="O48" s="56">
        <f t="shared" si="4"/>
        <v>0</v>
      </c>
      <c r="P48" s="56">
        <f t="shared" si="4"/>
        <v>0</v>
      </c>
      <c r="Q48" s="56">
        <f t="shared" si="4"/>
        <v>0</v>
      </c>
    </row>
    <row r="49" spans="1:17" x14ac:dyDescent="0.25">
      <c r="A49" s="154" t="s">
        <v>231</v>
      </c>
      <c r="B49" s="25" t="s">
        <v>232</v>
      </c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x14ac:dyDescent="0.25">
      <c r="A50" s="154"/>
      <c r="B50" s="25" t="s">
        <v>233</v>
      </c>
      <c r="C50" s="26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x14ac:dyDescent="0.25">
      <c r="A51" s="154"/>
      <c r="B51" s="25" t="s">
        <v>234</v>
      </c>
      <c r="C51" s="26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x14ac:dyDescent="0.25">
      <c r="A52" s="154"/>
      <c r="B52" s="25" t="s">
        <v>209</v>
      </c>
      <c r="C52" s="26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x14ac:dyDescent="0.25">
      <c r="A53" s="154"/>
      <c r="B53" s="8"/>
      <c r="C53" s="2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x14ac:dyDescent="0.25">
      <c r="A54" s="55" t="s">
        <v>235</v>
      </c>
      <c r="B54" s="56"/>
      <c r="C54" s="57">
        <f>SUM(C49:C53)</f>
        <v>0</v>
      </c>
      <c r="D54" s="58">
        <f t="shared" ref="D54:Q54" si="5">SUM(D49:D53)</f>
        <v>0</v>
      </c>
      <c r="E54" s="56">
        <f t="shared" si="5"/>
        <v>0</v>
      </c>
      <c r="F54" s="56">
        <f t="shared" si="5"/>
        <v>0</v>
      </c>
      <c r="G54" s="56">
        <f t="shared" si="5"/>
        <v>0</v>
      </c>
      <c r="H54" s="56"/>
      <c r="I54" s="56">
        <f t="shared" si="5"/>
        <v>0</v>
      </c>
      <c r="J54" s="56">
        <f t="shared" si="5"/>
        <v>0</v>
      </c>
      <c r="K54" s="56"/>
      <c r="L54" s="56"/>
      <c r="M54" s="56">
        <f t="shared" si="5"/>
        <v>0</v>
      </c>
      <c r="N54" s="56">
        <f t="shared" si="5"/>
        <v>0</v>
      </c>
      <c r="O54" s="56">
        <f t="shared" si="5"/>
        <v>0</v>
      </c>
      <c r="P54" s="56">
        <f t="shared" si="5"/>
        <v>0</v>
      </c>
      <c r="Q54" s="56">
        <f t="shared" si="5"/>
        <v>0</v>
      </c>
    </row>
    <row r="55" spans="1:17" x14ac:dyDescent="0.25">
      <c r="A55" s="47" t="s">
        <v>236</v>
      </c>
      <c r="B55" s="47"/>
      <c r="C55" s="47">
        <f>C54+C48+C42+C36+C30+C22</f>
        <v>0</v>
      </c>
      <c r="D55" s="47">
        <f t="shared" ref="D55:Q55" si="6">D54+D48+D42+D36+D30+D22</f>
        <v>0</v>
      </c>
      <c r="E55" s="47">
        <f t="shared" si="6"/>
        <v>0</v>
      </c>
      <c r="F55" s="47">
        <f t="shared" si="6"/>
        <v>0</v>
      </c>
      <c r="G55" s="47">
        <f t="shared" si="6"/>
        <v>0</v>
      </c>
      <c r="H55" s="47"/>
      <c r="I55" s="47">
        <f t="shared" si="6"/>
        <v>0</v>
      </c>
      <c r="J55" s="47">
        <f t="shared" si="6"/>
        <v>0</v>
      </c>
      <c r="K55" s="47"/>
      <c r="L55" s="47"/>
      <c r="M55" s="47">
        <f t="shared" si="6"/>
        <v>0</v>
      </c>
      <c r="N55" s="47">
        <f t="shared" si="6"/>
        <v>0</v>
      </c>
      <c r="O55" s="47">
        <f t="shared" si="6"/>
        <v>0</v>
      </c>
      <c r="P55" s="47">
        <f t="shared" si="6"/>
        <v>0</v>
      </c>
      <c r="Q55" s="47">
        <f t="shared" si="6"/>
        <v>0</v>
      </c>
    </row>
    <row r="56" spans="1:17" x14ac:dyDescent="0.25">
      <c r="A56" s="28"/>
      <c r="B56" s="29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s="30" customFormat="1" ht="43.5" customHeight="1" x14ac:dyDescent="0.25">
      <c r="A57" s="48" t="s">
        <v>237</v>
      </c>
      <c r="B57" s="49" t="s">
        <v>238</v>
      </c>
      <c r="C57" s="49" t="s">
        <v>239</v>
      </c>
      <c r="D57" s="49"/>
      <c r="E57" s="49"/>
      <c r="F57" s="49"/>
      <c r="G57" s="49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61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60" t="s">
        <v>240</v>
      </c>
      <c r="B1" s="23"/>
      <c r="C1" s="23"/>
      <c r="Q1" s="23" t="s">
        <v>241</v>
      </c>
      <c r="X1" s="164" t="s">
        <v>242</v>
      </c>
      <c r="Y1" s="164"/>
      <c r="Z1" s="164"/>
      <c r="AA1" s="164"/>
      <c r="AC1" s="23" t="s">
        <v>243</v>
      </c>
    </row>
    <row r="2" spans="1:29" s="2" customFormat="1" ht="27.6" customHeight="1" x14ac:dyDescent="0.25">
      <c r="A2" s="80" t="s">
        <v>244</v>
      </c>
      <c r="B2" s="80" t="s">
        <v>245</v>
      </c>
      <c r="C2" s="80" t="s">
        <v>246</v>
      </c>
      <c r="D2" s="81" t="s">
        <v>247</v>
      </c>
      <c r="E2" s="81" t="s">
        <v>248</v>
      </c>
      <c r="F2" s="81" t="s">
        <v>249</v>
      </c>
      <c r="G2" s="81" t="s">
        <v>250</v>
      </c>
      <c r="H2" s="80" t="s">
        <v>251</v>
      </c>
      <c r="I2" s="81" t="s">
        <v>252</v>
      </c>
      <c r="J2" s="80" t="s">
        <v>253</v>
      </c>
      <c r="K2" s="80" t="s">
        <v>254</v>
      </c>
      <c r="L2" s="80" t="s">
        <v>255</v>
      </c>
      <c r="M2" s="80" t="s">
        <v>256</v>
      </c>
      <c r="N2" s="80" t="s">
        <v>257</v>
      </c>
      <c r="O2" s="80" t="s">
        <v>258</v>
      </c>
      <c r="P2" s="80"/>
      <c r="Q2" s="82" t="s">
        <v>259</v>
      </c>
      <c r="R2" s="83" t="s">
        <v>260</v>
      </c>
      <c r="S2" s="82" t="s">
        <v>261</v>
      </c>
      <c r="T2" s="84" t="s">
        <v>262</v>
      </c>
      <c r="U2" s="84" t="s">
        <v>263</v>
      </c>
      <c r="V2" s="84" t="s">
        <v>264</v>
      </c>
      <c r="W2" s="85" t="s">
        <v>265</v>
      </c>
      <c r="X2" s="80" t="s">
        <v>266</v>
      </c>
      <c r="Y2" s="80" t="s">
        <v>267</v>
      </c>
      <c r="Z2" s="80" t="s">
        <v>268</v>
      </c>
      <c r="AC2" s="80" t="s">
        <v>269</v>
      </c>
    </row>
    <row r="3" spans="1:29" x14ac:dyDescent="0.25">
      <c r="A3" s="86" t="s">
        <v>3</v>
      </c>
      <c r="B3" s="86" t="s">
        <v>3</v>
      </c>
      <c r="C3" s="86" t="s">
        <v>3</v>
      </c>
      <c r="D3" s="87" t="s">
        <v>3</v>
      </c>
      <c r="E3" s="87" t="s">
        <v>3</v>
      </c>
      <c r="F3" s="87" t="s">
        <v>3</v>
      </c>
      <c r="G3" s="87" t="s">
        <v>3</v>
      </c>
      <c r="H3" s="86" t="s">
        <v>3</v>
      </c>
      <c r="I3" s="87" t="s">
        <v>3</v>
      </c>
      <c r="J3" s="86" t="s">
        <v>3</v>
      </c>
      <c r="K3" s="86" t="s">
        <v>3</v>
      </c>
      <c r="L3" s="86" t="s">
        <v>3</v>
      </c>
      <c r="M3" s="86" t="s">
        <v>3</v>
      </c>
      <c r="N3" s="86" t="s">
        <v>3</v>
      </c>
      <c r="O3" s="86" t="s">
        <v>3</v>
      </c>
      <c r="P3" s="86"/>
      <c r="Q3" s="86" t="s">
        <v>3</v>
      </c>
      <c r="R3" s="86" t="s">
        <v>3</v>
      </c>
      <c r="S3" s="86" t="s">
        <v>3</v>
      </c>
      <c r="T3" s="86" t="s">
        <v>3</v>
      </c>
      <c r="U3" s="86" t="s">
        <v>3</v>
      </c>
      <c r="V3" s="86" t="s">
        <v>3</v>
      </c>
      <c r="W3" s="88" t="s">
        <v>3</v>
      </c>
      <c r="X3" s="86" t="s">
        <v>3</v>
      </c>
      <c r="Y3" s="86" t="s">
        <v>3</v>
      </c>
      <c r="Z3" s="86" t="s">
        <v>3</v>
      </c>
      <c r="AC3" s="86" t="s">
        <v>3</v>
      </c>
    </row>
    <row r="4" spans="1:29" ht="30" customHeight="1" x14ac:dyDescent="0.25">
      <c r="A4" s="3" t="s">
        <v>0</v>
      </c>
      <c r="B4" s="3" t="s">
        <v>1</v>
      </c>
      <c r="C4" s="3" t="s">
        <v>270</v>
      </c>
      <c r="D4" s="89" t="s">
        <v>271</v>
      </c>
      <c r="E4" s="35" t="s">
        <v>272</v>
      </c>
      <c r="F4" s="35" t="s">
        <v>273</v>
      </c>
      <c r="G4" s="90" t="s">
        <v>274</v>
      </c>
      <c r="H4" s="3" t="s">
        <v>275</v>
      </c>
      <c r="I4" s="90" t="s">
        <v>276</v>
      </c>
      <c r="J4" s="3" t="s">
        <v>12</v>
      </c>
      <c r="K4" s="3" t="s">
        <v>277</v>
      </c>
      <c r="L4" s="3" t="s">
        <v>278</v>
      </c>
      <c r="M4" s="91" t="s">
        <v>279</v>
      </c>
      <c r="N4" s="91" t="s">
        <v>280</v>
      </c>
      <c r="O4" s="3" t="s">
        <v>32</v>
      </c>
      <c r="Q4" s="3" t="s">
        <v>64</v>
      </c>
      <c r="R4" s="3" t="s">
        <v>65</v>
      </c>
      <c r="S4" s="3" t="s">
        <v>281</v>
      </c>
      <c r="T4" s="3" t="s">
        <v>68</v>
      </c>
      <c r="U4" s="3" t="s">
        <v>78</v>
      </c>
      <c r="V4" s="3" t="s">
        <v>82</v>
      </c>
      <c r="W4" s="61" t="s">
        <v>282</v>
      </c>
      <c r="X4" s="92" t="s">
        <v>283</v>
      </c>
      <c r="Y4" s="2" t="s">
        <v>284</v>
      </c>
      <c r="Z4" s="2" t="s">
        <v>285</v>
      </c>
      <c r="AA4" s="93" t="s">
        <v>286</v>
      </c>
      <c r="AC4" s="3" t="s">
        <v>0</v>
      </c>
    </row>
    <row r="5" spans="1:29" ht="36.950000000000003" customHeight="1" x14ac:dyDescent="0.25">
      <c r="A5" s="3" t="s">
        <v>287</v>
      </c>
      <c r="B5" s="3" t="s">
        <v>288</v>
      </c>
      <c r="C5" s="3" t="s">
        <v>289</v>
      </c>
      <c r="D5" s="89" t="s">
        <v>290</v>
      </c>
      <c r="E5" s="35" t="s">
        <v>291</v>
      </c>
      <c r="F5" s="35" t="s">
        <v>292</v>
      </c>
      <c r="G5" s="90" t="s">
        <v>293</v>
      </c>
      <c r="H5" s="3" t="s">
        <v>5</v>
      </c>
      <c r="I5" s="90" t="s">
        <v>294</v>
      </c>
      <c r="J5" s="3" t="s">
        <v>17</v>
      </c>
      <c r="K5" s="3" t="s">
        <v>295</v>
      </c>
      <c r="L5" s="3" t="s">
        <v>296</v>
      </c>
      <c r="M5" s="3" t="s">
        <v>278</v>
      </c>
      <c r="N5" s="3" t="s">
        <v>31</v>
      </c>
      <c r="O5" s="3" t="s">
        <v>34</v>
      </c>
      <c r="Q5" s="3" t="s">
        <v>91</v>
      </c>
      <c r="R5" s="3" t="s">
        <v>143</v>
      </c>
      <c r="S5" s="3" t="s">
        <v>297</v>
      </c>
      <c r="T5" s="3" t="s">
        <v>174</v>
      </c>
      <c r="U5" s="3" t="s">
        <v>298</v>
      </c>
      <c r="V5" s="3" t="s">
        <v>299</v>
      </c>
      <c r="W5" s="72" t="s">
        <v>300</v>
      </c>
      <c r="X5" s="92" t="s">
        <v>301</v>
      </c>
      <c r="Y5" s="92" t="s">
        <v>302</v>
      </c>
      <c r="Z5" s="2" t="s">
        <v>303</v>
      </c>
      <c r="AA5" s="93" t="s">
        <v>304</v>
      </c>
      <c r="AC5" s="3" t="s">
        <v>305</v>
      </c>
    </row>
    <row r="6" spans="1:29" ht="39.75" customHeight="1" x14ac:dyDescent="0.25">
      <c r="A6" s="3" t="s">
        <v>305</v>
      </c>
      <c r="B6" s="3" t="s">
        <v>306</v>
      </c>
      <c r="C6" s="3" t="s">
        <v>307</v>
      </c>
      <c r="D6" s="89" t="s">
        <v>308</v>
      </c>
      <c r="E6" s="35" t="s">
        <v>309</v>
      </c>
      <c r="F6" s="35" t="s">
        <v>310</v>
      </c>
      <c r="G6" s="90" t="s">
        <v>311</v>
      </c>
      <c r="H6" s="3" t="s">
        <v>7</v>
      </c>
      <c r="I6" s="90" t="s">
        <v>312</v>
      </c>
      <c r="J6" s="3" t="s">
        <v>20</v>
      </c>
      <c r="K6" s="3" t="s">
        <v>313</v>
      </c>
      <c r="L6" s="3" t="s">
        <v>314</v>
      </c>
      <c r="M6" s="3" t="s">
        <v>296</v>
      </c>
      <c r="N6" s="3" t="s">
        <v>315</v>
      </c>
      <c r="Q6" s="3" t="s">
        <v>110</v>
      </c>
      <c r="R6" s="3" t="s">
        <v>316</v>
      </c>
      <c r="S6" s="3" t="s">
        <v>317</v>
      </c>
      <c r="T6" s="3" t="s">
        <v>109</v>
      </c>
      <c r="U6" s="3" t="s">
        <v>72</v>
      </c>
      <c r="W6" s="72" t="s">
        <v>318</v>
      </c>
      <c r="X6" s="92" t="s">
        <v>319</v>
      </c>
      <c r="Y6" s="92" t="s">
        <v>320</v>
      </c>
      <c r="Z6" s="2" t="s">
        <v>321</v>
      </c>
      <c r="AA6" s="93" t="s">
        <v>322</v>
      </c>
      <c r="AC6" s="3" t="s">
        <v>179</v>
      </c>
    </row>
    <row r="7" spans="1:29" ht="60" x14ac:dyDescent="0.25">
      <c r="A7" s="3" t="s">
        <v>179</v>
      </c>
      <c r="B7" s="3" t="s">
        <v>323</v>
      </c>
      <c r="C7" s="3" t="s">
        <v>324</v>
      </c>
      <c r="D7" s="89" t="s">
        <v>325</v>
      </c>
      <c r="E7" s="35" t="s">
        <v>326</v>
      </c>
      <c r="F7" s="35" t="s">
        <v>308</v>
      </c>
      <c r="G7" s="90" t="s">
        <v>327</v>
      </c>
      <c r="H7" s="3" t="s">
        <v>10</v>
      </c>
      <c r="I7" s="90" t="s">
        <v>328</v>
      </c>
      <c r="J7" s="3" t="s">
        <v>24</v>
      </c>
      <c r="L7" s="3" t="s">
        <v>329</v>
      </c>
      <c r="M7" s="3" t="s">
        <v>330</v>
      </c>
      <c r="N7" s="3" t="s">
        <v>313</v>
      </c>
      <c r="O7" s="94" t="s">
        <v>331</v>
      </c>
      <c r="P7" s="92"/>
      <c r="Q7" s="3" t="s">
        <v>125</v>
      </c>
      <c r="R7" s="3" t="s">
        <v>332</v>
      </c>
      <c r="T7" s="3" t="s">
        <v>71</v>
      </c>
      <c r="U7" s="3" t="s">
        <v>74</v>
      </c>
      <c r="W7" s="72" t="s">
        <v>333</v>
      </c>
      <c r="X7" s="2" t="s">
        <v>334</v>
      </c>
      <c r="Y7" s="92" t="s">
        <v>335</v>
      </c>
      <c r="Z7" s="2" t="s">
        <v>336</v>
      </c>
      <c r="AA7" s="93" t="s">
        <v>337</v>
      </c>
      <c r="AC7" s="3" t="s">
        <v>287</v>
      </c>
    </row>
    <row r="8" spans="1:29" x14ac:dyDescent="0.25">
      <c r="A8" s="3" t="s">
        <v>338</v>
      </c>
      <c r="B8" s="3" t="s">
        <v>339</v>
      </c>
      <c r="C8" s="3" t="s">
        <v>340</v>
      </c>
      <c r="D8" s="89" t="s">
        <v>341</v>
      </c>
      <c r="E8" s="35" t="s">
        <v>342</v>
      </c>
      <c r="F8" s="35" t="s">
        <v>343</v>
      </c>
      <c r="G8" s="90" t="s">
        <v>344</v>
      </c>
      <c r="H8" s="3" t="s">
        <v>345</v>
      </c>
      <c r="I8" s="90" t="s">
        <v>27</v>
      </c>
      <c r="J8" s="3" t="s">
        <v>13</v>
      </c>
      <c r="L8" s="3" t="s">
        <v>346</v>
      </c>
      <c r="M8" s="3" t="s">
        <v>30</v>
      </c>
      <c r="O8" s="86" t="s">
        <v>3</v>
      </c>
      <c r="Q8" s="3" t="s">
        <v>145</v>
      </c>
      <c r="R8" s="3" t="s">
        <v>347</v>
      </c>
      <c r="T8" s="3" t="s">
        <v>89</v>
      </c>
      <c r="W8" s="72" t="s">
        <v>348</v>
      </c>
      <c r="AA8" s="95"/>
      <c r="AC8" s="3" t="s">
        <v>349</v>
      </c>
    </row>
    <row r="9" spans="1:29" ht="25.5" x14ac:dyDescent="0.25">
      <c r="A9" s="3" t="s">
        <v>350</v>
      </c>
      <c r="C9" s="3" t="s">
        <v>351</v>
      </c>
      <c r="D9" s="89" t="s">
        <v>352</v>
      </c>
      <c r="E9" s="35" t="s">
        <v>353</v>
      </c>
      <c r="F9" s="35" t="s">
        <v>354</v>
      </c>
      <c r="G9" s="90" t="s">
        <v>355</v>
      </c>
      <c r="H9" s="3" t="s">
        <v>356</v>
      </c>
      <c r="I9" s="90" t="s">
        <v>28</v>
      </c>
      <c r="J9" s="3" t="s">
        <v>18</v>
      </c>
      <c r="M9" s="3" t="s">
        <v>329</v>
      </c>
      <c r="O9" s="3" t="s">
        <v>33</v>
      </c>
      <c r="Q9" s="3" t="s">
        <v>161</v>
      </c>
      <c r="R9" s="3" t="s">
        <v>357</v>
      </c>
      <c r="T9" s="3" t="s">
        <v>358</v>
      </c>
      <c r="W9" s="72" t="s">
        <v>359</v>
      </c>
      <c r="AA9" s="93" t="s">
        <v>286</v>
      </c>
    </row>
    <row r="10" spans="1:29" ht="25.5" x14ac:dyDescent="0.25">
      <c r="A10" s="3" t="s">
        <v>360</v>
      </c>
      <c r="D10" s="89" t="s">
        <v>361</v>
      </c>
      <c r="E10" s="35" t="s">
        <v>362</v>
      </c>
      <c r="F10" s="35" t="s">
        <v>363</v>
      </c>
      <c r="G10" s="90" t="s">
        <v>364</v>
      </c>
      <c r="H10" s="3" t="s">
        <v>365</v>
      </c>
      <c r="I10" s="90" t="s">
        <v>29</v>
      </c>
      <c r="J10" s="3" t="s">
        <v>21</v>
      </c>
      <c r="M10" s="3" t="s">
        <v>346</v>
      </c>
      <c r="O10" s="3" t="s">
        <v>366</v>
      </c>
      <c r="R10" s="3" t="s">
        <v>367</v>
      </c>
      <c r="W10" s="72" t="s">
        <v>368</v>
      </c>
      <c r="AA10" s="93" t="s">
        <v>369</v>
      </c>
    </row>
    <row r="11" spans="1:29" ht="51" x14ac:dyDescent="0.25">
      <c r="A11" s="3" t="s">
        <v>178</v>
      </c>
      <c r="D11" s="89" t="s">
        <v>370</v>
      </c>
      <c r="E11" s="35" t="s">
        <v>371</v>
      </c>
      <c r="F11" s="35" t="s">
        <v>372</v>
      </c>
      <c r="G11" s="90" t="s">
        <v>373</v>
      </c>
      <c r="H11" s="3" t="s">
        <v>6</v>
      </c>
      <c r="J11" s="3" t="s">
        <v>374</v>
      </c>
      <c r="O11" s="3" t="s">
        <v>375</v>
      </c>
      <c r="R11" s="96" t="s">
        <v>376</v>
      </c>
      <c r="W11" s="72" t="s">
        <v>377</v>
      </c>
      <c r="AA11" s="93" t="s">
        <v>378</v>
      </c>
    </row>
    <row r="12" spans="1:29" ht="25.5" x14ac:dyDescent="0.25">
      <c r="A12" s="3" t="s">
        <v>379</v>
      </c>
      <c r="D12" s="89" t="s">
        <v>380</v>
      </c>
      <c r="E12" s="35" t="s">
        <v>381</v>
      </c>
      <c r="F12" s="35" t="s">
        <v>382</v>
      </c>
      <c r="G12" s="90" t="s">
        <v>383</v>
      </c>
      <c r="H12" s="3" t="s">
        <v>8</v>
      </c>
      <c r="J12" s="3" t="s">
        <v>14</v>
      </c>
      <c r="O12" s="92"/>
      <c r="P12" s="92"/>
      <c r="R12" s="3" t="s">
        <v>69</v>
      </c>
      <c r="W12" s="72" t="s">
        <v>384</v>
      </c>
    </row>
    <row r="13" spans="1:29" ht="25.5" x14ac:dyDescent="0.25">
      <c r="A13" s="3" t="s">
        <v>385</v>
      </c>
      <c r="D13" s="89" t="s">
        <v>386</v>
      </c>
      <c r="E13" s="35" t="s">
        <v>387</v>
      </c>
      <c r="F13" s="35" t="s">
        <v>388</v>
      </c>
      <c r="G13" s="90" t="s">
        <v>389</v>
      </c>
      <c r="H13" s="3" t="s">
        <v>390</v>
      </c>
      <c r="J13" s="3" t="s">
        <v>391</v>
      </c>
      <c r="O13" s="92"/>
      <c r="P13" s="92"/>
      <c r="R13" s="3" t="s">
        <v>141</v>
      </c>
      <c r="W13" s="72" t="s">
        <v>392</v>
      </c>
      <c r="AC13" s="97"/>
    </row>
    <row r="14" spans="1:29" ht="25.5" x14ac:dyDescent="0.25">
      <c r="A14" s="3" t="s">
        <v>393</v>
      </c>
      <c r="D14" s="89" t="s">
        <v>394</v>
      </c>
      <c r="E14" s="35" t="s">
        <v>395</v>
      </c>
      <c r="F14" s="35" t="s">
        <v>396</v>
      </c>
      <c r="G14" s="90" t="s">
        <v>397</v>
      </c>
      <c r="H14" s="3" t="s">
        <v>398</v>
      </c>
      <c r="J14" s="3" t="s">
        <v>399</v>
      </c>
      <c r="R14" s="3" t="s">
        <v>105</v>
      </c>
      <c r="W14" s="72" t="s">
        <v>400</v>
      </c>
    </row>
    <row r="15" spans="1:29" ht="38.25" x14ac:dyDescent="0.25">
      <c r="A15" s="3" t="s">
        <v>401</v>
      </c>
      <c r="D15" s="89" t="s">
        <v>402</v>
      </c>
      <c r="E15" s="35" t="s">
        <v>403</v>
      </c>
      <c r="F15" s="35" t="s">
        <v>404</v>
      </c>
      <c r="G15" s="90" t="s">
        <v>405</v>
      </c>
      <c r="H15" s="3" t="s">
        <v>9</v>
      </c>
      <c r="J15" s="3" t="s">
        <v>25</v>
      </c>
      <c r="R15" s="3" t="s">
        <v>406</v>
      </c>
      <c r="W15" s="72" t="s">
        <v>67</v>
      </c>
    </row>
    <row r="16" spans="1:29" ht="51" x14ac:dyDescent="0.25">
      <c r="A16" s="3" t="s">
        <v>407</v>
      </c>
      <c r="D16" s="89" t="s">
        <v>408</v>
      </c>
      <c r="E16" s="35" t="s">
        <v>409</v>
      </c>
      <c r="F16" s="35" t="s">
        <v>410</v>
      </c>
      <c r="G16" s="90" t="s">
        <v>411</v>
      </c>
      <c r="H16" s="3" t="s">
        <v>4</v>
      </c>
      <c r="J16" s="3" t="s">
        <v>15</v>
      </c>
      <c r="R16" s="3" t="s">
        <v>87</v>
      </c>
      <c r="W16" s="72" t="s">
        <v>412</v>
      </c>
    </row>
    <row r="17" spans="1:23" ht="25.5" x14ac:dyDescent="0.25">
      <c r="A17" s="3" t="s">
        <v>339</v>
      </c>
      <c r="D17" s="89" t="s">
        <v>413</v>
      </c>
      <c r="E17" s="35" t="s">
        <v>414</v>
      </c>
      <c r="F17" s="35" t="s">
        <v>415</v>
      </c>
      <c r="G17" s="90" t="s">
        <v>416</v>
      </c>
      <c r="H17" s="3" t="s">
        <v>11</v>
      </c>
      <c r="J17" s="3" t="s">
        <v>19</v>
      </c>
      <c r="R17" s="3" t="s">
        <v>85</v>
      </c>
      <c r="W17" s="72" t="s">
        <v>417</v>
      </c>
    </row>
    <row r="18" spans="1:23" ht="63.75" x14ac:dyDescent="0.25">
      <c r="A18" s="98" t="s">
        <v>418</v>
      </c>
      <c r="B18" s="98"/>
      <c r="C18" s="98"/>
      <c r="D18" s="89" t="s">
        <v>419</v>
      </c>
      <c r="E18" s="35" t="s">
        <v>420</v>
      </c>
      <c r="F18" s="35" t="s">
        <v>421</v>
      </c>
      <c r="G18" s="90" t="s">
        <v>422</v>
      </c>
      <c r="H18" s="3" t="s">
        <v>423</v>
      </c>
      <c r="J18" s="3" t="s">
        <v>23</v>
      </c>
      <c r="R18" s="96" t="s">
        <v>139</v>
      </c>
      <c r="W18" s="72" t="s">
        <v>424</v>
      </c>
    </row>
    <row r="19" spans="1:23" ht="76.5" x14ac:dyDescent="0.25">
      <c r="D19" s="89" t="s">
        <v>425</v>
      </c>
      <c r="E19" s="35" t="s">
        <v>426</v>
      </c>
      <c r="F19" s="35" t="s">
        <v>427</v>
      </c>
      <c r="G19" s="90" t="s">
        <v>428</v>
      </c>
      <c r="J19" s="3" t="s">
        <v>26</v>
      </c>
      <c r="W19" s="72" t="s">
        <v>429</v>
      </c>
    </row>
    <row r="20" spans="1:23" ht="38.25" x14ac:dyDescent="0.25">
      <c r="D20" s="89" t="s">
        <v>430</v>
      </c>
      <c r="E20" s="35" t="s">
        <v>431</v>
      </c>
      <c r="F20" s="35" t="s">
        <v>432</v>
      </c>
      <c r="G20" s="90" t="s">
        <v>433</v>
      </c>
      <c r="J20" s="3" t="s">
        <v>16</v>
      </c>
      <c r="W20" s="72" t="s">
        <v>434</v>
      </c>
    </row>
    <row r="21" spans="1:23" x14ac:dyDescent="0.25">
      <c r="D21" s="89" t="s">
        <v>435</v>
      </c>
      <c r="E21" s="35" t="s">
        <v>436</v>
      </c>
      <c r="F21" s="35" t="s">
        <v>352</v>
      </c>
      <c r="G21" s="90" t="s">
        <v>437</v>
      </c>
      <c r="J21" s="3" t="s">
        <v>438</v>
      </c>
      <c r="W21" s="72" t="s">
        <v>439</v>
      </c>
    </row>
    <row r="22" spans="1:23" ht="165.75" x14ac:dyDescent="0.25">
      <c r="D22" s="89" t="s">
        <v>440</v>
      </c>
      <c r="E22" s="35" t="s">
        <v>441</v>
      </c>
      <c r="F22" s="35" t="s">
        <v>442</v>
      </c>
      <c r="G22" s="90" t="s">
        <v>443</v>
      </c>
      <c r="W22" s="72" t="s">
        <v>444</v>
      </c>
    </row>
    <row r="23" spans="1:23" ht="25.5" x14ac:dyDescent="0.25">
      <c r="D23" s="89" t="s">
        <v>445</v>
      </c>
      <c r="E23" s="35" t="s">
        <v>446</v>
      </c>
      <c r="F23" s="35" t="s">
        <v>447</v>
      </c>
      <c r="G23" s="90" t="s">
        <v>448</v>
      </c>
      <c r="W23" s="72" t="s">
        <v>449</v>
      </c>
    </row>
    <row r="24" spans="1:23" ht="38.25" x14ac:dyDescent="0.25">
      <c r="D24" s="89" t="s">
        <v>450</v>
      </c>
      <c r="E24" s="35" t="s">
        <v>451</v>
      </c>
      <c r="F24" s="35" t="s">
        <v>452</v>
      </c>
      <c r="G24" s="90" t="s">
        <v>453</v>
      </c>
      <c r="W24" s="72" t="s">
        <v>454</v>
      </c>
    </row>
    <row r="25" spans="1:23" ht="63.75" x14ac:dyDescent="0.25">
      <c r="D25" s="89" t="s">
        <v>455</v>
      </c>
      <c r="E25" s="35" t="s">
        <v>456</v>
      </c>
      <c r="F25" s="35" t="s">
        <v>457</v>
      </c>
      <c r="G25" s="90" t="s">
        <v>458</v>
      </c>
      <c r="W25" s="72" t="s">
        <v>459</v>
      </c>
    </row>
    <row r="26" spans="1:23" ht="76.5" x14ac:dyDescent="0.25">
      <c r="D26" s="89" t="s">
        <v>460</v>
      </c>
      <c r="E26" s="35" t="s">
        <v>461</v>
      </c>
      <c r="F26" s="35" t="s">
        <v>462</v>
      </c>
      <c r="G26" s="90" t="s">
        <v>463</v>
      </c>
      <c r="W26" s="72" t="s">
        <v>464</v>
      </c>
    </row>
    <row r="27" spans="1:23" ht="51" x14ac:dyDescent="0.25">
      <c r="D27" s="89" t="s">
        <v>465</v>
      </c>
      <c r="E27" s="35" t="s">
        <v>466</v>
      </c>
      <c r="F27" s="35" t="s">
        <v>467</v>
      </c>
      <c r="G27" s="90" t="s">
        <v>468</v>
      </c>
      <c r="W27" s="72" t="s">
        <v>469</v>
      </c>
    </row>
    <row r="28" spans="1:23" ht="25.5" x14ac:dyDescent="0.25">
      <c r="D28" s="89" t="s">
        <v>470</v>
      </c>
      <c r="E28" s="35" t="s">
        <v>471</v>
      </c>
      <c r="F28" s="35" t="s">
        <v>472</v>
      </c>
      <c r="W28" s="72" t="s">
        <v>473</v>
      </c>
    </row>
    <row r="29" spans="1:23" x14ac:dyDescent="0.25">
      <c r="D29" s="89" t="s">
        <v>474</v>
      </c>
      <c r="E29" s="35" t="s">
        <v>475</v>
      </c>
      <c r="F29" s="35" t="s">
        <v>476</v>
      </c>
      <c r="W29" s="72" t="s">
        <v>477</v>
      </c>
    </row>
    <row r="30" spans="1:23" ht="51" x14ac:dyDescent="0.25">
      <c r="D30" s="89" t="s">
        <v>2</v>
      </c>
      <c r="E30" s="35" t="s">
        <v>478</v>
      </c>
      <c r="F30" s="35" t="s">
        <v>479</v>
      </c>
      <c r="W30" s="72" t="s">
        <v>480</v>
      </c>
    </row>
    <row r="31" spans="1:23" x14ac:dyDescent="0.25">
      <c r="D31" s="89" t="s">
        <v>481</v>
      </c>
      <c r="E31" s="35" t="s">
        <v>482</v>
      </c>
      <c r="F31" s="35" t="s">
        <v>483</v>
      </c>
      <c r="W31" s="72" t="s">
        <v>107</v>
      </c>
    </row>
    <row r="32" spans="1:23" ht="25.5" x14ac:dyDescent="0.25">
      <c r="D32" s="89" t="s">
        <v>484</v>
      </c>
      <c r="E32" s="35" t="s">
        <v>485</v>
      </c>
      <c r="F32" s="35" t="s">
        <v>486</v>
      </c>
      <c r="W32" s="72" t="s">
        <v>487</v>
      </c>
    </row>
    <row r="33" spans="4:23" ht="25.5" x14ac:dyDescent="0.25">
      <c r="D33" s="89" t="s">
        <v>488</v>
      </c>
      <c r="E33" s="35" t="s">
        <v>489</v>
      </c>
      <c r="F33" s="35" t="s">
        <v>490</v>
      </c>
      <c r="W33" s="72" t="s">
        <v>491</v>
      </c>
    </row>
    <row r="34" spans="4:23" ht="25.5" x14ac:dyDescent="0.25">
      <c r="D34" s="89" t="s">
        <v>492</v>
      </c>
      <c r="E34" s="35" t="s">
        <v>493</v>
      </c>
      <c r="F34" s="35" t="s">
        <v>494</v>
      </c>
      <c r="W34" s="72" t="s">
        <v>495</v>
      </c>
    </row>
    <row r="35" spans="4:23" ht="25.5" x14ac:dyDescent="0.25">
      <c r="D35" s="89" t="s">
        <v>496</v>
      </c>
      <c r="E35" s="35" t="s">
        <v>497</v>
      </c>
      <c r="F35" s="35" t="s">
        <v>498</v>
      </c>
      <c r="W35" s="72" t="s">
        <v>499</v>
      </c>
    </row>
    <row r="36" spans="4:23" ht="25.5" x14ac:dyDescent="0.25">
      <c r="D36" s="89" t="s">
        <v>500</v>
      </c>
      <c r="E36" s="35" t="s">
        <v>501</v>
      </c>
      <c r="F36" s="35" t="s">
        <v>502</v>
      </c>
      <c r="W36" s="72" t="s">
        <v>503</v>
      </c>
    </row>
    <row r="37" spans="4:23" ht="25.5" x14ac:dyDescent="0.25">
      <c r="D37" s="89" t="s">
        <v>504</v>
      </c>
      <c r="E37" s="35" t="s">
        <v>505</v>
      </c>
      <c r="F37" s="35" t="s">
        <v>506</v>
      </c>
      <c r="W37" s="72" t="s">
        <v>507</v>
      </c>
    </row>
    <row r="38" spans="4:23" ht="25.5" x14ac:dyDescent="0.25">
      <c r="D38" s="89" t="s">
        <v>508</v>
      </c>
      <c r="E38" s="35" t="s">
        <v>509</v>
      </c>
      <c r="F38" s="35" t="s">
        <v>510</v>
      </c>
      <c r="W38" s="72" t="s">
        <v>511</v>
      </c>
    </row>
    <row r="39" spans="4:23" ht="38.25" x14ac:dyDescent="0.25">
      <c r="D39" s="89" t="s">
        <v>512</v>
      </c>
      <c r="E39" s="35" t="s">
        <v>513</v>
      </c>
      <c r="F39" s="35" t="s">
        <v>514</v>
      </c>
      <c r="W39" s="72" t="s">
        <v>515</v>
      </c>
    </row>
    <row r="40" spans="4:23" ht="63.75" x14ac:dyDescent="0.25">
      <c r="D40" s="89" t="s">
        <v>516</v>
      </c>
      <c r="E40" s="35" t="s">
        <v>517</v>
      </c>
      <c r="F40" s="35" t="s">
        <v>518</v>
      </c>
      <c r="W40" s="72" t="s">
        <v>519</v>
      </c>
    </row>
    <row r="41" spans="4:23" ht="51" x14ac:dyDescent="0.25">
      <c r="D41" s="89" t="s">
        <v>520</v>
      </c>
      <c r="E41" s="35" t="s">
        <v>521</v>
      </c>
      <c r="F41" s="35" t="s">
        <v>522</v>
      </c>
      <c r="W41" s="72" t="s">
        <v>523</v>
      </c>
    </row>
    <row r="42" spans="4:23" ht="25.5" x14ac:dyDescent="0.25">
      <c r="D42" s="89" t="s">
        <v>524</v>
      </c>
      <c r="E42" s="35" t="s">
        <v>525</v>
      </c>
      <c r="F42" s="35" t="s">
        <v>526</v>
      </c>
      <c r="W42" s="72" t="s">
        <v>527</v>
      </c>
    </row>
    <row r="43" spans="4:23" ht="51" x14ac:dyDescent="0.25">
      <c r="D43" s="89" t="s">
        <v>528</v>
      </c>
      <c r="E43" s="35" t="s">
        <v>529</v>
      </c>
      <c r="F43" s="35" t="s">
        <v>361</v>
      </c>
      <c r="W43" s="72" t="s">
        <v>530</v>
      </c>
    </row>
    <row r="44" spans="4:23" ht="25.5" x14ac:dyDescent="0.25">
      <c r="D44" s="89" t="s">
        <v>531</v>
      </c>
      <c r="E44" s="35" t="s">
        <v>532</v>
      </c>
      <c r="F44" s="35" t="s">
        <v>533</v>
      </c>
      <c r="W44" s="72" t="s">
        <v>534</v>
      </c>
    </row>
    <row r="45" spans="4:23" ht="51" x14ac:dyDescent="0.25">
      <c r="D45" s="89" t="s">
        <v>535</v>
      </c>
      <c r="E45" s="35" t="s">
        <v>536</v>
      </c>
      <c r="F45" s="35" t="s">
        <v>271</v>
      </c>
      <c r="W45" s="72" t="s">
        <v>537</v>
      </c>
    </row>
    <row r="46" spans="4:23" ht="25.5" x14ac:dyDescent="0.25">
      <c r="D46" s="89" t="s">
        <v>538</v>
      </c>
      <c r="E46" s="35" t="s">
        <v>539</v>
      </c>
      <c r="F46" s="35" t="s">
        <v>290</v>
      </c>
      <c r="W46" s="72" t="s">
        <v>540</v>
      </c>
    </row>
    <row r="47" spans="4:23" x14ac:dyDescent="0.25">
      <c r="D47" s="89" t="s">
        <v>541</v>
      </c>
      <c r="E47" s="35" t="s">
        <v>542</v>
      </c>
      <c r="F47" s="35" t="s">
        <v>543</v>
      </c>
      <c r="W47" s="72" t="s">
        <v>544</v>
      </c>
    </row>
    <row r="48" spans="4:23" x14ac:dyDescent="0.25">
      <c r="D48" s="89" t="s">
        <v>545</v>
      </c>
      <c r="E48" s="35" t="s">
        <v>546</v>
      </c>
      <c r="F48" s="35" t="s">
        <v>547</v>
      </c>
      <c r="W48" s="72" t="s">
        <v>548</v>
      </c>
    </row>
    <row r="49" spans="4:23" ht="38.25" x14ac:dyDescent="0.25">
      <c r="D49" s="89" t="s">
        <v>549</v>
      </c>
      <c r="E49" s="35" t="s">
        <v>550</v>
      </c>
      <c r="F49" s="35" t="s">
        <v>551</v>
      </c>
      <c r="W49" s="72" t="s">
        <v>552</v>
      </c>
    </row>
    <row r="50" spans="4:23" ht="25.5" x14ac:dyDescent="0.25">
      <c r="D50" s="89" t="s">
        <v>553</v>
      </c>
      <c r="E50" s="35" t="s">
        <v>554</v>
      </c>
      <c r="F50" s="35" t="s">
        <v>555</v>
      </c>
      <c r="W50" s="72" t="s">
        <v>556</v>
      </c>
    </row>
    <row r="51" spans="4:23" x14ac:dyDescent="0.25">
      <c r="D51" s="89" t="s">
        <v>557</v>
      </c>
      <c r="E51" s="35" t="s">
        <v>558</v>
      </c>
      <c r="F51" s="35" t="s">
        <v>559</v>
      </c>
      <c r="W51" s="72" t="s">
        <v>560</v>
      </c>
    </row>
    <row r="52" spans="4:23" ht="25.5" x14ac:dyDescent="0.25">
      <c r="D52" s="89" t="s">
        <v>561</v>
      </c>
      <c r="E52" s="35" t="s">
        <v>562</v>
      </c>
      <c r="F52" s="35" t="s">
        <v>563</v>
      </c>
      <c r="W52" s="72" t="s">
        <v>564</v>
      </c>
    </row>
    <row r="53" spans="4:23" ht="38.25" x14ac:dyDescent="0.25">
      <c r="E53" s="35" t="s">
        <v>565</v>
      </c>
      <c r="F53" s="35" t="s">
        <v>566</v>
      </c>
      <c r="W53" s="72" t="s">
        <v>567</v>
      </c>
    </row>
    <row r="54" spans="4:23" ht="38.25" x14ac:dyDescent="0.25">
      <c r="E54" s="35" t="s">
        <v>568</v>
      </c>
      <c r="F54" s="35" t="s">
        <v>569</v>
      </c>
      <c r="W54" s="72" t="s">
        <v>570</v>
      </c>
    </row>
    <row r="55" spans="4:23" ht="25.5" x14ac:dyDescent="0.25">
      <c r="E55" s="35" t="s">
        <v>571</v>
      </c>
      <c r="F55" s="35" t="s">
        <v>572</v>
      </c>
      <c r="W55" s="72" t="s">
        <v>573</v>
      </c>
    </row>
    <row r="56" spans="4:23" ht="51" x14ac:dyDescent="0.25">
      <c r="E56" s="35" t="s">
        <v>574</v>
      </c>
      <c r="F56" s="35" t="s">
        <v>575</v>
      </c>
      <c r="W56" s="72" t="s">
        <v>576</v>
      </c>
    </row>
    <row r="57" spans="4:23" ht="25.5" x14ac:dyDescent="0.25">
      <c r="E57" s="35" t="s">
        <v>577</v>
      </c>
      <c r="F57" s="35" t="s">
        <v>578</v>
      </c>
      <c r="W57" s="72" t="s">
        <v>579</v>
      </c>
    </row>
    <row r="58" spans="4:23" ht="25.5" x14ac:dyDescent="0.25">
      <c r="E58" s="35" t="s">
        <v>580</v>
      </c>
      <c r="F58" s="35" t="s">
        <v>581</v>
      </c>
      <c r="W58" s="72" t="s">
        <v>582</v>
      </c>
    </row>
    <row r="59" spans="4:23" ht="51" x14ac:dyDescent="0.25">
      <c r="E59" s="35" t="s">
        <v>583</v>
      </c>
      <c r="F59" s="35" t="s">
        <v>584</v>
      </c>
      <c r="W59" s="72" t="s">
        <v>585</v>
      </c>
    </row>
    <row r="60" spans="4:23" ht="25.5" x14ac:dyDescent="0.25">
      <c r="E60" s="35" t="s">
        <v>586</v>
      </c>
      <c r="F60" s="35" t="s">
        <v>587</v>
      </c>
      <c r="W60" s="72" t="s">
        <v>588</v>
      </c>
    </row>
    <row r="61" spans="4:23" ht="38.25" x14ac:dyDescent="0.25">
      <c r="E61" s="35" t="s">
        <v>589</v>
      </c>
      <c r="F61" s="35" t="s">
        <v>590</v>
      </c>
      <c r="W61" s="72" t="s">
        <v>591</v>
      </c>
    </row>
    <row r="62" spans="4:23" x14ac:dyDescent="0.25">
      <c r="E62" s="35" t="s">
        <v>592</v>
      </c>
      <c r="F62" s="35" t="s">
        <v>593</v>
      </c>
    </row>
    <row r="63" spans="4:23" x14ac:dyDescent="0.25">
      <c r="E63" s="35" t="s">
        <v>594</v>
      </c>
      <c r="F63" s="35" t="s">
        <v>595</v>
      </c>
    </row>
    <row r="64" spans="4:23" x14ac:dyDescent="0.25">
      <c r="E64" s="35" t="s">
        <v>596</v>
      </c>
      <c r="F64" s="35" t="s">
        <v>597</v>
      </c>
    </row>
    <row r="65" spans="5:6" x14ac:dyDescent="0.25">
      <c r="E65" s="35" t="s">
        <v>598</v>
      </c>
      <c r="F65" s="35" t="s">
        <v>599</v>
      </c>
    </row>
    <row r="66" spans="5:6" x14ac:dyDescent="0.25">
      <c r="E66" s="35" t="s">
        <v>600</v>
      </c>
      <c r="F66" s="35" t="s">
        <v>601</v>
      </c>
    </row>
    <row r="67" spans="5:6" x14ac:dyDescent="0.25">
      <c r="E67" s="35" t="s">
        <v>602</v>
      </c>
      <c r="F67" s="35" t="s">
        <v>603</v>
      </c>
    </row>
    <row r="68" spans="5:6" x14ac:dyDescent="0.25">
      <c r="E68" s="35" t="s">
        <v>604</v>
      </c>
      <c r="F68" s="35" t="s">
        <v>605</v>
      </c>
    </row>
    <row r="69" spans="5:6" x14ac:dyDescent="0.25">
      <c r="E69" s="35" t="s">
        <v>606</v>
      </c>
      <c r="F69" s="35" t="s">
        <v>607</v>
      </c>
    </row>
    <row r="70" spans="5:6" x14ac:dyDescent="0.25">
      <c r="E70" s="35" t="s">
        <v>608</v>
      </c>
      <c r="F70" s="35" t="s">
        <v>609</v>
      </c>
    </row>
    <row r="71" spans="5:6" x14ac:dyDescent="0.25">
      <c r="E71" s="35" t="s">
        <v>610</v>
      </c>
      <c r="F71" s="35" t="s">
        <v>611</v>
      </c>
    </row>
    <row r="72" spans="5:6" x14ac:dyDescent="0.25">
      <c r="E72" s="35" t="s">
        <v>612</v>
      </c>
      <c r="F72" s="35" t="s">
        <v>613</v>
      </c>
    </row>
    <row r="73" spans="5:6" x14ac:dyDescent="0.25">
      <c r="E73" s="35" t="s">
        <v>614</v>
      </c>
      <c r="F73" s="35" t="s">
        <v>615</v>
      </c>
    </row>
    <row r="74" spans="5:6" x14ac:dyDescent="0.25">
      <c r="E74" s="35" t="s">
        <v>616</v>
      </c>
      <c r="F74" s="35" t="s">
        <v>617</v>
      </c>
    </row>
    <row r="75" spans="5:6" x14ac:dyDescent="0.25">
      <c r="E75" s="35" t="s">
        <v>618</v>
      </c>
      <c r="F75" s="35" t="s">
        <v>619</v>
      </c>
    </row>
    <row r="76" spans="5:6" x14ac:dyDescent="0.25">
      <c r="E76" s="35" t="s">
        <v>620</v>
      </c>
      <c r="F76" s="35" t="s">
        <v>621</v>
      </c>
    </row>
    <row r="77" spans="5:6" x14ac:dyDescent="0.25">
      <c r="E77" s="35" t="s">
        <v>622</v>
      </c>
      <c r="F77" s="35" t="s">
        <v>386</v>
      </c>
    </row>
    <row r="78" spans="5:6" x14ac:dyDescent="0.25">
      <c r="E78" s="35" t="s">
        <v>623</v>
      </c>
      <c r="F78" s="35" t="s">
        <v>624</v>
      </c>
    </row>
    <row r="79" spans="5:6" x14ac:dyDescent="0.25">
      <c r="E79" s="35" t="s">
        <v>625</v>
      </c>
      <c r="F79" s="35" t="s">
        <v>626</v>
      </c>
    </row>
    <row r="80" spans="5:6" x14ac:dyDescent="0.25">
      <c r="E80" s="35" t="s">
        <v>627</v>
      </c>
      <c r="F80" s="35" t="s">
        <v>628</v>
      </c>
    </row>
    <row r="81" spans="5:6" x14ac:dyDescent="0.25">
      <c r="E81" s="35" t="s">
        <v>629</v>
      </c>
      <c r="F81" s="35" t="s">
        <v>630</v>
      </c>
    </row>
    <row r="82" spans="5:6" x14ac:dyDescent="0.25">
      <c r="E82" s="35" t="s">
        <v>631</v>
      </c>
      <c r="F82" s="35" t="s">
        <v>632</v>
      </c>
    </row>
    <row r="83" spans="5:6" x14ac:dyDescent="0.25">
      <c r="E83" s="35" t="s">
        <v>633</v>
      </c>
      <c r="F83" s="35" t="s">
        <v>634</v>
      </c>
    </row>
    <row r="84" spans="5:6" x14ac:dyDescent="0.25">
      <c r="E84" s="35" t="s">
        <v>635</v>
      </c>
      <c r="F84" s="35" t="s">
        <v>636</v>
      </c>
    </row>
    <row r="85" spans="5:6" x14ac:dyDescent="0.25">
      <c r="E85" s="35" t="s">
        <v>637</v>
      </c>
      <c r="F85" s="35" t="s">
        <v>638</v>
      </c>
    </row>
    <row r="86" spans="5:6" x14ac:dyDescent="0.25">
      <c r="E86" s="35" t="s">
        <v>639</v>
      </c>
      <c r="F86" s="35" t="s">
        <v>640</v>
      </c>
    </row>
    <row r="87" spans="5:6" x14ac:dyDescent="0.25">
      <c r="E87" s="35" t="s">
        <v>641</v>
      </c>
      <c r="F87" s="35" t="s">
        <v>642</v>
      </c>
    </row>
    <row r="88" spans="5:6" x14ac:dyDescent="0.25">
      <c r="E88" s="35" t="s">
        <v>643</v>
      </c>
      <c r="F88" s="35" t="s">
        <v>644</v>
      </c>
    </row>
    <row r="89" spans="5:6" x14ac:dyDescent="0.25">
      <c r="E89" s="35" t="s">
        <v>645</v>
      </c>
      <c r="F89" s="35" t="s">
        <v>646</v>
      </c>
    </row>
    <row r="90" spans="5:6" x14ac:dyDescent="0.25">
      <c r="E90" s="35" t="s">
        <v>647</v>
      </c>
      <c r="F90" s="35" t="s">
        <v>648</v>
      </c>
    </row>
    <row r="91" spans="5:6" x14ac:dyDescent="0.25">
      <c r="E91" s="35" t="s">
        <v>649</v>
      </c>
      <c r="F91" s="35" t="s">
        <v>650</v>
      </c>
    </row>
    <row r="92" spans="5:6" x14ac:dyDescent="0.25">
      <c r="E92" s="35" t="s">
        <v>651</v>
      </c>
      <c r="F92" s="35" t="s">
        <v>652</v>
      </c>
    </row>
    <row r="93" spans="5:6" x14ac:dyDescent="0.25">
      <c r="E93" s="35" t="s">
        <v>653</v>
      </c>
      <c r="F93" s="35" t="s">
        <v>408</v>
      </c>
    </row>
    <row r="94" spans="5:6" x14ac:dyDescent="0.25">
      <c r="E94" s="35" t="s">
        <v>654</v>
      </c>
      <c r="F94" s="35" t="s">
        <v>655</v>
      </c>
    </row>
    <row r="95" spans="5:6" x14ac:dyDescent="0.25">
      <c r="E95" s="35" t="s">
        <v>656</v>
      </c>
      <c r="F95" s="35" t="s">
        <v>657</v>
      </c>
    </row>
    <row r="96" spans="5:6" x14ac:dyDescent="0.25">
      <c r="E96" s="35" t="s">
        <v>658</v>
      </c>
      <c r="F96" s="35" t="s">
        <v>435</v>
      </c>
    </row>
    <row r="97" spans="5:6" x14ac:dyDescent="0.25">
      <c r="E97" s="35" t="s">
        <v>659</v>
      </c>
      <c r="F97" s="35" t="s">
        <v>660</v>
      </c>
    </row>
    <row r="98" spans="5:6" x14ac:dyDescent="0.25">
      <c r="E98" s="35" t="s">
        <v>661</v>
      </c>
      <c r="F98" s="35" t="s">
        <v>662</v>
      </c>
    </row>
    <row r="99" spans="5:6" x14ac:dyDescent="0.25">
      <c r="E99" s="35" t="s">
        <v>663</v>
      </c>
      <c r="F99" s="35" t="s">
        <v>664</v>
      </c>
    </row>
    <row r="100" spans="5:6" x14ac:dyDescent="0.25">
      <c r="E100" s="35" t="s">
        <v>665</v>
      </c>
      <c r="F100" s="35" t="s">
        <v>666</v>
      </c>
    </row>
    <row r="101" spans="5:6" x14ac:dyDescent="0.25">
      <c r="E101" s="35" t="s">
        <v>667</v>
      </c>
      <c r="F101" s="35" t="s">
        <v>668</v>
      </c>
    </row>
    <row r="102" spans="5:6" x14ac:dyDescent="0.25">
      <c r="E102" s="35" t="s">
        <v>669</v>
      </c>
      <c r="F102" s="35" t="s">
        <v>670</v>
      </c>
    </row>
    <row r="103" spans="5:6" x14ac:dyDescent="0.25">
      <c r="E103" s="35" t="s">
        <v>671</v>
      </c>
      <c r="F103" s="35" t="s">
        <v>445</v>
      </c>
    </row>
    <row r="104" spans="5:6" x14ac:dyDescent="0.25">
      <c r="E104" s="35" t="s">
        <v>672</v>
      </c>
      <c r="F104" s="35" t="s">
        <v>673</v>
      </c>
    </row>
    <row r="105" spans="5:6" x14ac:dyDescent="0.25">
      <c r="E105" s="35" t="s">
        <v>674</v>
      </c>
      <c r="F105" s="35" t="s">
        <v>675</v>
      </c>
    </row>
    <row r="106" spans="5:6" x14ac:dyDescent="0.25">
      <c r="E106" s="35" t="s">
        <v>676</v>
      </c>
      <c r="F106" s="35" t="s">
        <v>677</v>
      </c>
    </row>
    <row r="107" spans="5:6" x14ac:dyDescent="0.25">
      <c r="E107" s="35" t="s">
        <v>678</v>
      </c>
      <c r="F107" s="35" t="s">
        <v>425</v>
      </c>
    </row>
    <row r="108" spans="5:6" x14ac:dyDescent="0.25">
      <c r="E108" s="35" t="s">
        <v>679</v>
      </c>
      <c r="F108" s="35" t="s">
        <v>680</v>
      </c>
    </row>
    <row r="109" spans="5:6" x14ac:dyDescent="0.25">
      <c r="E109" s="35" t="s">
        <v>681</v>
      </c>
      <c r="F109" s="35" t="s">
        <v>682</v>
      </c>
    </row>
    <row r="110" spans="5:6" x14ac:dyDescent="0.25">
      <c r="E110" s="35" t="s">
        <v>683</v>
      </c>
      <c r="F110" s="35" t="s">
        <v>684</v>
      </c>
    </row>
    <row r="111" spans="5:6" x14ac:dyDescent="0.25">
      <c r="E111" s="35" t="s">
        <v>685</v>
      </c>
      <c r="F111" s="35" t="s">
        <v>686</v>
      </c>
    </row>
    <row r="112" spans="5:6" x14ac:dyDescent="0.25">
      <c r="E112" s="35" t="s">
        <v>687</v>
      </c>
      <c r="F112" s="35" t="s">
        <v>688</v>
      </c>
    </row>
    <row r="113" spans="5:6" x14ac:dyDescent="0.25">
      <c r="E113" s="35" t="s">
        <v>689</v>
      </c>
      <c r="F113" s="35" t="s">
        <v>690</v>
      </c>
    </row>
    <row r="114" spans="5:6" x14ac:dyDescent="0.25">
      <c r="E114" s="35" t="s">
        <v>691</v>
      </c>
      <c r="F114" s="35" t="s">
        <v>692</v>
      </c>
    </row>
    <row r="115" spans="5:6" x14ac:dyDescent="0.25">
      <c r="E115" s="35" t="s">
        <v>693</v>
      </c>
      <c r="F115" s="35" t="s">
        <v>694</v>
      </c>
    </row>
    <row r="116" spans="5:6" x14ac:dyDescent="0.25">
      <c r="E116" s="35" t="s">
        <v>695</v>
      </c>
      <c r="F116" s="35" t="s">
        <v>696</v>
      </c>
    </row>
    <row r="117" spans="5:6" x14ac:dyDescent="0.25">
      <c r="E117" s="35" t="s">
        <v>697</v>
      </c>
      <c r="F117" s="35" t="s">
        <v>698</v>
      </c>
    </row>
    <row r="118" spans="5:6" x14ac:dyDescent="0.25">
      <c r="E118" s="35" t="s">
        <v>699</v>
      </c>
      <c r="F118" s="35" t="s">
        <v>700</v>
      </c>
    </row>
    <row r="119" spans="5:6" x14ac:dyDescent="0.25">
      <c r="E119" s="35" t="s">
        <v>701</v>
      </c>
      <c r="F119" s="35" t="s">
        <v>702</v>
      </c>
    </row>
    <row r="120" spans="5:6" x14ac:dyDescent="0.25">
      <c r="E120" s="35" t="s">
        <v>703</v>
      </c>
      <c r="F120" s="35" t="s">
        <v>704</v>
      </c>
    </row>
    <row r="121" spans="5:6" x14ac:dyDescent="0.25">
      <c r="E121" s="35" t="s">
        <v>705</v>
      </c>
      <c r="F121" s="35" t="s">
        <v>413</v>
      </c>
    </row>
    <row r="122" spans="5:6" x14ac:dyDescent="0.25">
      <c r="E122" s="35" t="s">
        <v>706</v>
      </c>
      <c r="F122" s="35" t="s">
        <v>707</v>
      </c>
    </row>
    <row r="123" spans="5:6" x14ac:dyDescent="0.25">
      <c r="E123" s="35" t="s">
        <v>708</v>
      </c>
      <c r="F123" s="35" t="s">
        <v>419</v>
      </c>
    </row>
    <row r="124" spans="5:6" x14ac:dyDescent="0.25">
      <c r="E124" s="35" t="s">
        <v>709</v>
      </c>
      <c r="F124" s="35" t="s">
        <v>710</v>
      </c>
    </row>
    <row r="125" spans="5:6" x14ac:dyDescent="0.25">
      <c r="E125" s="35" t="s">
        <v>711</v>
      </c>
      <c r="F125" s="35" t="s">
        <v>712</v>
      </c>
    </row>
    <row r="126" spans="5:6" x14ac:dyDescent="0.25">
      <c r="E126" s="35" t="s">
        <v>713</v>
      </c>
      <c r="F126" s="35" t="s">
        <v>714</v>
      </c>
    </row>
    <row r="127" spans="5:6" x14ac:dyDescent="0.25">
      <c r="E127" s="35" t="s">
        <v>715</v>
      </c>
      <c r="F127" s="35" t="s">
        <v>716</v>
      </c>
    </row>
    <row r="128" spans="5:6" x14ac:dyDescent="0.25">
      <c r="E128" s="35" t="s">
        <v>717</v>
      </c>
      <c r="F128" s="35" t="s">
        <v>718</v>
      </c>
    </row>
    <row r="129" spans="5:6" x14ac:dyDescent="0.25">
      <c r="E129" s="35" t="s">
        <v>719</v>
      </c>
      <c r="F129" s="35" t="s">
        <v>720</v>
      </c>
    </row>
    <row r="130" spans="5:6" x14ac:dyDescent="0.25">
      <c r="E130" s="35" t="s">
        <v>721</v>
      </c>
      <c r="F130" s="35" t="s">
        <v>722</v>
      </c>
    </row>
    <row r="131" spans="5:6" x14ac:dyDescent="0.25">
      <c r="E131" s="35" t="s">
        <v>723</v>
      </c>
      <c r="F131" s="35" t="s">
        <v>724</v>
      </c>
    </row>
    <row r="132" spans="5:6" x14ac:dyDescent="0.25">
      <c r="E132" s="35" t="s">
        <v>725</v>
      </c>
      <c r="F132" s="35" t="s">
        <v>726</v>
      </c>
    </row>
    <row r="133" spans="5:6" x14ac:dyDescent="0.25">
      <c r="E133" s="35" t="s">
        <v>727</v>
      </c>
      <c r="F133" s="35" t="s">
        <v>728</v>
      </c>
    </row>
    <row r="134" spans="5:6" x14ac:dyDescent="0.25">
      <c r="E134" s="35" t="s">
        <v>729</v>
      </c>
      <c r="F134" s="35" t="s">
        <v>730</v>
      </c>
    </row>
    <row r="135" spans="5:6" x14ac:dyDescent="0.25">
      <c r="E135" s="35" t="s">
        <v>731</v>
      </c>
      <c r="F135" s="35" t="s">
        <v>732</v>
      </c>
    </row>
    <row r="136" spans="5:6" x14ac:dyDescent="0.25">
      <c r="E136" s="35" t="s">
        <v>733</v>
      </c>
      <c r="F136" s="35" t="s">
        <v>474</v>
      </c>
    </row>
    <row r="137" spans="5:6" x14ac:dyDescent="0.25">
      <c r="E137" s="35" t="s">
        <v>734</v>
      </c>
      <c r="F137" s="35" t="s">
        <v>735</v>
      </c>
    </row>
    <row r="138" spans="5:6" x14ac:dyDescent="0.25">
      <c r="E138" s="35" t="s">
        <v>736</v>
      </c>
      <c r="F138" s="35" t="s">
        <v>737</v>
      </c>
    </row>
    <row r="139" spans="5:6" x14ac:dyDescent="0.25">
      <c r="E139" s="35" t="s">
        <v>738</v>
      </c>
      <c r="F139" s="35" t="s">
        <v>739</v>
      </c>
    </row>
    <row r="140" spans="5:6" x14ac:dyDescent="0.25">
      <c r="E140" s="35" t="s">
        <v>740</v>
      </c>
      <c r="F140" s="35" t="s">
        <v>741</v>
      </c>
    </row>
    <row r="141" spans="5:6" x14ac:dyDescent="0.25">
      <c r="E141" s="35" t="s">
        <v>742</v>
      </c>
      <c r="F141" s="35" t="s">
        <v>743</v>
      </c>
    </row>
    <row r="142" spans="5:6" x14ac:dyDescent="0.25">
      <c r="E142" s="35" t="s">
        <v>744</v>
      </c>
      <c r="F142" s="35" t="s">
        <v>745</v>
      </c>
    </row>
    <row r="143" spans="5:6" x14ac:dyDescent="0.25">
      <c r="E143" s="35" t="s">
        <v>746</v>
      </c>
      <c r="F143" s="35" t="s">
        <v>2</v>
      </c>
    </row>
    <row r="144" spans="5:6" x14ac:dyDescent="0.25">
      <c r="E144" s="35" t="s">
        <v>747</v>
      </c>
      <c r="F144" s="35" t="s">
        <v>748</v>
      </c>
    </row>
    <row r="145" spans="5:6" x14ac:dyDescent="0.25">
      <c r="E145" s="35" t="s">
        <v>749</v>
      </c>
      <c r="F145" s="35" t="s">
        <v>481</v>
      </c>
    </row>
    <row r="146" spans="5:6" x14ac:dyDescent="0.25">
      <c r="E146" s="35" t="s">
        <v>750</v>
      </c>
      <c r="F146" s="35" t="s">
        <v>751</v>
      </c>
    </row>
    <row r="147" spans="5:6" x14ac:dyDescent="0.25">
      <c r="E147" s="35" t="s">
        <v>752</v>
      </c>
      <c r="F147" s="35" t="s">
        <v>753</v>
      </c>
    </row>
    <row r="148" spans="5:6" x14ac:dyDescent="0.25">
      <c r="E148" s="35" t="s">
        <v>754</v>
      </c>
      <c r="F148" s="35" t="s">
        <v>380</v>
      </c>
    </row>
    <row r="149" spans="5:6" x14ac:dyDescent="0.25">
      <c r="E149" s="35" t="s">
        <v>755</v>
      </c>
      <c r="F149" s="35" t="s">
        <v>455</v>
      </c>
    </row>
    <row r="150" spans="5:6" x14ac:dyDescent="0.25">
      <c r="E150" s="35" t="s">
        <v>756</v>
      </c>
      <c r="F150" s="35" t="s">
        <v>460</v>
      </c>
    </row>
    <row r="151" spans="5:6" x14ac:dyDescent="0.25">
      <c r="E151" s="35" t="s">
        <v>757</v>
      </c>
      <c r="F151" s="35" t="s">
        <v>758</v>
      </c>
    </row>
    <row r="152" spans="5:6" x14ac:dyDescent="0.25">
      <c r="E152" s="35" t="s">
        <v>759</v>
      </c>
      <c r="F152" s="35" t="s">
        <v>760</v>
      </c>
    </row>
    <row r="153" spans="5:6" x14ac:dyDescent="0.25">
      <c r="E153" s="35" t="s">
        <v>761</v>
      </c>
      <c r="F153" s="35" t="s">
        <v>762</v>
      </c>
    </row>
    <row r="154" spans="5:6" x14ac:dyDescent="0.25">
      <c r="E154" s="35" t="s">
        <v>763</v>
      </c>
      <c r="F154" s="35" t="s">
        <v>764</v>
      </c>
    </row>
    <row r="155" spans="5:6" x14ac:dyDescent="0.25">
      <c r="E155" s="35" t="s">
        <v>765</v>
      </c>
      <c r="F155" s="35" t="s">
        <v>766</v>
      </c>
    </row>
    <row r="156" spans="5:6" x14ac:dyDescent="0.25">
      <c r="E156" s="35" t="s">
        <v>767</v>
      </c>
      <c r="F156" s="35" t="s">
        <v>768</v>
      </c>
    </row>
    <row r="157" spans="5:6" x14ac:dyDescent="0.25">
      <c r="E157" s="35" t="s">
        <v>769</v>
      </c>
      <c r="F157" s="35" t="s">
        <v>770</v>
      </c>
    </row>
    <row r="158" spans="5:6" x14ac:dyDescent="0.25">
      <c r="E158" s="35" t="s">
        <v>771</v>
      </c>
      <c r="F158" s="35" t="s">
        <v>470</v>
      </c>
    </row>
    <row r="159" spans="5:6" x14ac:dyDescent="0.25">
      <c r="E159" s="35" t="s">
        <v>772</v>
      </c>
      <c r="F159" s="35" t="s">
        <v>773</v>
      </c>
    </row>
    <row r="160" spans="5:6" x14ac:dyDescent="0.25">
      <c r="E160" s="35" t="s">
        <v>774</v>
      </c>
      <c r="F160" s="35" t="s">
        <v>775</v>
      </c>
    </row>
    <row r="161" spans="5:6" x14ac:dyDescent="0.25">
      <c r="E161" s="35" t="s">
        <v>776</v>
      </c>
      <c r="F161" s="35" t="s">
        <v>777</v>
      </c>
    </row>
    <row r="162" spans="5:6" x14ac:dyDescent="0.25">
      <c r="E162" s="35" t="s">
        <v>778</v>
      </c>
      <c r="F162" s="35" t="s">
        <v>779</v>
      </c>
    </row>
    <row r="163" spans="5:6" x14ac:dyDescent="0.25">
      <c r="E163" s="35" t="s">
        <v>780</v>
      </c>
      <c r="F163" s="35" t="s">
        <v>781</v>
      </c>
    </row>
    <row r="164" spans="5:6" x14ac:dyDescent="0.25">
      <c r="E164" s="35" t="s">
        <v>782</v>
      </c>
      <c r="F164" s="35" t="s">
        <v>783</v>
      </c>
    </row>
    <row r="165" spans="5:6" x14ac:dyDescent="0.25">
      <c r="E165" s="35" t="s">
        <v>784</v>
      </c>
      <c r="F165" s="35" t="s">
        <v>496</v>
      </c>
    </row>
    <row r="166" spans="5:6" x14ac:dyDescent="0.25">
      <c r="E166" s="35" t="s">
        <v>785</v>
      </c>
      <c r="F166" s="35" t="s">
        <v>786</v>
      </c>
    </row>
    <row r="167" spans="5:6" x14ac:dyDescent="0.25">
      <c r="E167" s="35" t="s">
        <v>787</v>
      </c>
      <c r="F167" s="35" t="s">
        <v>788</v>
      </c>
    </row>
    <row r="168" spans="5:6" x14ac:dyDescent="0.25">
      <c r="E168" s="35" t="s">
        <v>789</v>
      </c>
      <c r="F168" s="35" t="s">
        <v>488</v>
      </c>
    </row>
    <row r="169" spans="5:6" x14ac:dyDescent="0.25">
      <c r="E169" s="35" t="s">
        <v>790</v>
      </c>
      <c r="F169" s="35" t="s">
        <v>791</v>
      </c>
    </row>
    <row r="170" spans="5:6" x14ac:dyDescent="0.25">
      <c r="E170" s="35" t="s">
        <v>792</v>
      </c>
      <c r="F170" s="35" t="s">
        <v>793</v>
      </c>
    </row>
    <row r="171" spans="5:6" x14ac:dyDescent="0.25">
      <c r="E171" s="35" t="s">
        <v>794</v>
      </c>
      <c r="F171" s="35" t="s">
        <v>795</v>
      </c>
    </row>
    <row r="172" spans="5:6" x14ac:dyDescent="0.25">
      <c r="E172" s="35" t="s">
        <v>796</v>
      </c>
      <c r="F172" s="35" t="s">
        <v>797</v>
      </c>
    </row>
    <row r="173" spans="5:6" x14ac:dyDescent="0.25">
      <c r="E173" s="35" t="s">
        <v>798</v>
      </c>
      <c r="F173" s="35" t="s">
        <v>799</v>
      </c>
    </row>
    <row r="174" spans="5:6" x14ac:dyDescent="0.25">
      <c r="E174" s="35" t="s">
        <v>800</v>
      </c>
      <c r="F174" s="35" t="s">
        <v>500</v>
      </c>
    </row>
    <row r="175" spans="5:6" x14ac:dyDescent="0.25">
      <c r="E175" s="35" t="s">
        <v>801</v>
      </c>
      <c r="F175" s="35" t="s">
        <v>802</v>
      </c>
    </row>
    <row r="176" spans="5:6" x14ac:dyDescent="0.25">
      <c r="E176" s="35" t="s">
        <v>803</v>
      </c>
      <c r="F176" s="35" t="s">
        <v>804</v>
      </c>
    </row>
    <row r="177" spans="5:6" x14ac:dyDescent="0.25">
      <c r="E177" s="35" t="s">
        <v>805</v>
      </c>
      <c r="F177" s="35" t="s">
        <v>806</v>
      </c>
    </row>
    <row r="178" spans="5:6" x14ac:dyDescent="0.25">
      <c r="F178" s="35" t="s">
        <v>807</v>
      </c>
    </row>
    <row r="179" spans="5:6" x14ac:dyDescent="0.25">
      <c r="F179" s="35" t="s">
        <v>808</v>
      </c>
    </row>
    <row r="180" spans="5:6" x14ac:dyDescent="0.25">
      <c r="F180" s="35" t="s">
        <v>504</v>
      </c>
    </row>
    <row r="181" spans="5:6" x14ac:dyDescent="0.25">
      <c r="F181" s="35" t="s">
        <v>809</v>
      </c>
    </row>
    <row r="182" spans="5:6" x14ac:dyDescent="0.25">
      <c r="F182" s="35" t="s">
        <v>810</v>
      </c>
    </row>
    <row r="183" spans="5:6" x14ac:dyDescent="0.25">
      <c r="F183" s="35" t="s">
        <v>811</v>
      </c>
    </row>
    <row r="184" spans="5:6" x14ac:dyDescent="0.25">
      <c r="F184" s="35" t="s">
        <v>812</v>
      </c>
    </row>
    <row r="185" spans="5:6" x14ac:dyDescent="0.25">
      <c r="F185" s="35" t="s">
        <v>549</v>
      </c>
    </row>
    <row r="186" spans="5:6" x14ac:dyDescent="0.25">
      <c r="F186" s="35" t="s">
        <v>545</v>
      </c>
    </row>
    <row r="187" spans="5:6" x14ac:dyDescent="0.25">
      <c r="F187" s="35" t="s">
        <v>813</v>
      </c>
    </row>
    <row r="188" spans="5:6" x14ac:dyDescent="0.25">
      <c r="F188" s="35" t="s">
        <v>814</v>
      </c>
    </row>
    <row r="189" spans="5:6" x14ac:dyDescent="0.25">
      <c r="F189" s="35" t="s">
        <v>815</v>
      </c>
    </row>
    <row r="190" spans="5:6" x14ac:dyDescent="0.25">
      <c r="F190" s="35" t="s">
        <v>816</v>
      </c>
    </row>
    <row r="191" spans="5:6" x14ac:dyDescent="0.25">
      <c r="F191" s="35" t="s">
        <v>817</v>
      </c>
    </row>
    <row r="192" spans="5:6" x14ac:dyDescent="0.25">
      <c r="F192" s="35" t="s">
        <v>818</v>
      </c>
    </row>
    <row r="193" spans="6:6" x14ac:dyDescent="0.25">
      <c r="F193" s="35" t="s">
        <v>819</v>
      </c>
    </row>
    <row r="194" spans="6:6" x14ac:dyDescent="0.25">
      <c r="F194" s="35" t="s">
        <v>820</v>
      </c>
    </row>
    <row r="195" spans="6:6" x14ac:dyDescent="0.25">
      <c r="F195" s="35" t="s">
        <v>541</v>
      </c>
    </row>
    <row r="196" spans="6:6" x14ac:dyDescent="0.25">
      <c r="F196" s="35" t="s">
        <v>821</v>
      </c>
    </row>
    <row r="197" spans="6:6" x14ac:dyDescent="0.25">
      <c r="F197" s="35" t="s">
        <v>822</v>
      </c>
    </row>
    <row r="198" spans="6:6" x14ac:dyDescent="0.25">
      <c r="F198" s="35" t="s">
        <v>823</v>
      </c>
    </row>
    <row r="199" spans="6:6" x14ac:dyDescent="0.25">
      <c r="F199" s="35" t="s">
        <v>824</v>
      </c>
    </row>
    <row r="200" spans="6:6" x14ac:dyDescent="0.25">
      <c r="F200" s="35" t="s">
        <v>825</v>
      </c>
    </row>
    <row r="201" spans="6:6" x14ac:dyDescent="0.25">
      <c r="F201" s="35" t="s">
        <v>826</v>
      </c>
    </row>
    <row r="202" spans="6:6" x14ac:dyDescent="0.25">
      <c r="F202" s="35" t="s">
        <v>827</v>
      </c>
    </row>
    <row r="203" spans="6:6" x14ac:dyDescent="0.25">
      <c r="F203" s="35" t="s">
        <v>828</v>
      </c>
    </row>
    <row r="204" spans="6:6" x14ac:dyDescent="0.25">
      <c r="F204" s="35" t="s">
        <v>829</v>
      </c>
    </row>
    <row r="205" spans="6:6" x14ac:dyDescent="0.25">
      <c r="F205" s="35" t="s">
        <v>830</v>
      </c>
    </row>
    <row r="206" spans="6:6" x14ac:dyDescent="0.25">
      <c r="F206" s="35" t="s">
        <v>831</v>
      </c>
    </row>
    <row r="207" spans="6:6" x14ac:dyDescent="0.25">
      <c r="F207" s="35" t="s">
        <v>832</v>
      </c>
    </row>
    <row r="208" spans="6:6" x14ac:dyDescent="0.25">
      <c r="F208" s="35" t="s">
        <v>833</v>
      </c>
    </row>
    <row r="209" spans="6:6" x14ac:dyDescent="0.25">
      <c r="F209" s="35" t="s">
        <v>834</v>
      </c>
    </row>
    <row r="210" spans="6:6" x14ac:dyDescent="0.25">
      <c r="F210" s="35" t="s">
        <v>835</v>
      </c>
    </row>
    <row r="211" spans="6:6" x14ac:dyDescent="0.25">
      <c r="F211" s="35" t="s">
        <v>836</v>
      </c>
    </row>
    <row r="212" spans="6:6" x14ac:dyDescent="0.25">
      <c r="F212" s="35" t="s">
        <v>837</v>
      </c>
    </row>
    <row r="213" spans="6:6" x14ac:dyDescent="0.25">
      <c r="F213" s="35" t="s">
        <v>838</v>
      </c>
    </row>
    <row r="214" spans="6:6" x14ac:dyDescent="0.25">
      <c r="F214" s="35" t="s">
        <v>839</v>
      </c>
    </row>
    <row r="215" spans="6:6" x14ac:dyDescent="0.25">
      <c r="F215" s="35" t="s">
        <v>840</v>
      </c>
    </row>
    <row r="216" spans="6:6" x14ac:dyDescent="0.25">
      <c r="F216" s="35" t="s">
        <v>841</v>
      </c>
    </row>
    <row r="217" spans="6:6" x14ac:dyDescent="0.25">
      <c r="F217" s="35" t="s">
        <v>842</v>
      </c>
    </row>
    <row r="218" spans="6:6" x14ac:dyDescent="0.25">
      <c r="F218" s="35" t="s">
        <v>843</v>
      </c>
    </row>
    <row r="219" spans="6:6" x14ac:dyDescent="0.25">
      <c r="F219" s="35" t="s">
        <v>844</v>
      </c>
    </row>
    <row r="220" spans="6:6" x14ac:dyDescent="0.25">
      <c r="F220" s="35" t="s">
        <v>845</v>
      </c>
    </row>
    <row r="221" spans="6:6" x14ac:dyDescent="0.25">
      <c r="F221" s="35" t="s">
        <v>846</v>
      </c>
    </row>
    <row r="222" spans="6:6" x14ac:dyDescent="0.25">
      <c r="F222" s="35" t="s">
        <v>847</v>
      </c>
    </row>
    <row r="223" spans="6:6" x14ac:dyDescent="0.25">
      <c r="F223" s="35" t="s">
        <v>848</v>
      </c>
    </row>
    <row r="224" spans="6:6" x14ac:dyDescent="0.25">
      <c r="F224" s="35" t="s">
        <v>849</v>
      </c>
    </row>
    <row r="225" spans="6:6" x14ac:dyDescent="0.25">
      <c r="F225" s="35" t="s">
        <v>850</v>
      </c>
    </row>
    <row r="226" spans="6:6" x14ac:dyDescent="0.25">
      <c r="F226" s="35" t="s">
        <v>851</v>
      </c>
    </row>
    <row r="227" spans="6:6" x14ac:dyDescent="0.25">
      <c r="F227" s="35" t="s">
        <v>852</v>
      </c>
    </row>
    <row r="228" spans="6:6" x14ac:dyDescent="0.25">
      <c r="F228" s="35" t="s">
        <v>853</v>
      </c>
    </row>
    <row r="229" spans="6:6" x14ac:dyDescent="0.25">
      <c r="F229" s="35" t="s">
        <v>854</v>
      </c>
    </row>
    <row r="230" spans="6:6" x14ac:dyDescent="0.25">
      <c r="F230" s="35" t="s">
        <v>855</v>
      </c>
    </row>
    <row r="231" spans="6:6" x14ac:dyDescent="0.25">
      <c r="F231" s="35" t="s">
        <v>856</v>
      </c>
    </row>
    <row r="232" spans="6:6" x14ac:dyDescent="0.25">
      <c r="F232" s="35" t="s">
        <v>857</v>
      </c>
    </row>
    <row r="233" spans="6:6" x14ac:dyDescent="0.25">
      <c r="F233" s="35" t="s">
        <v>858</v>
      </c>
    </row>
    <row r="234" spans="6:6" x14ac:dyDescent="0.25">
      <c r="F234" s="35" t="s">
        <v>859</v>
      </c>
    </row>
    <row r="235" spans="6:6" x14ac:dyDescent="0.25">
      <c r="F235" s="35" t="s">
        <v>860</v>
      </c>
    </row>
    <row r="236" spans="6:6" x14ac:dyDescent="0.25">
      <c r="F236" s="35" t="s">
        <v>861</v>
      </c>
    </row>
    <row r="237" spans="6:6" x14ac:dyDescent="0.25">
      <c r="F237" s="35" t="s">
        <v>862</v>
      </c>
    </row>
    <row r="238" spans="6:6" x14ac:dyDescent="0.25">
      <c r="F238" s="35" t="s">
        <v>863</v>
      </c>
    </row>
    <row r="239" spans="6:6" x14ac:dyDescent="0.25">
      <c r="F239" s="35" t="s">
        <v>864</v>
      </c>
    </row>
    <row r="240" spans="6:6" x14ac:dyDescent="0.25">
      <c r="F240" s="35" t="s">
        <v>865</v>
      </c>
    </row>
    <row r="241" spans="6:6" x14ac:dyDescent="0.25">
      <c r="F241" s="35" t="s">
        <v>866</v>
      </c>
    </row>
    <row r="242" spans="6:6" x14ac:dyDescent="0.25">
      <c r="F242" s="35" t="s">
        <v>867</v>
      </c>
    </row>
    <row r="243" spans="6:6" x14ac:dyDescent="0.25">
      <c r="F243" s="35" t="s">
        <v>868</v>
      </c>
    </row>
    <row r="244" spans="6:6" x14ac:dyDescent="0.25">
      <c r="F244" s="35" t="s">
        <v>869</v>
      </c>
    </row>
    <row r="245" spans="6:6" x14ac:dyDescent="0.25">
      <c r="F245" s="35" t="s">
        <v>870</v>
      </c>
    </row>
    <row r="246" spans="6:6" x14ac:dyDescent="0.25">
      <c r="F246" s="35" t="s">
        <v>871</v>
      </c>
    </row>
    <row r="247" spans="6:6" x14ac:dyDescent="0.25">
      <c r="F247" s="35" t="s">
        <v>872</v>
      </c>
    </row>
    <row r="248" spans="6:6" x14ac:dyDescent="0.25">
      <c r="F248" s="35" t="s">
        <v>873</v>
      </c>
    </row>
    <row r="249" spans="6:6" x14ac:dyDescent="0.25">
      <c r="F249" s="35" t="s">
        <v>874</v>
      </c>
    </row>
    <row r="250" spans="6:6" x14ac:dyDescent="0.25">
      <c r="F250" s="35" t="s">
        <v>875</v>
      </c>
    </row>
    <row r="251" spans="6:6" x14ac:dyDescent="0.25">
      <c r="F251" s="35" t="s">
        <v>876</v>
      </c>
    </row>
    <row r="252" spans="6:6" x14ac:dyDescent="0.25">
      <c r="F252" s="35" t="s">
        <v>877</v>
      </c>
    </row>
    <row r="253" spans="6:6" x14ac:dyDescent="0.25">
      <c r="F253" s="35" t="s">
        <v>878</v>
      </c>
    </row>
    <row r="254" spans="6:6" x14ac:dyDescent="0.25">
      <c r="F254" s="35" t="s">
        <v>879</v>
      </c>
    </row>
    <row r="255" spans="6:6" x14ac:dyDescent="0.25">
      <c r="F255" s="35" t="s">
        <v>880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str">
        <f>'2-Maquette &amp; M3C'!B2</f>
        <v xml:space="preserve">Pour rappel, il convient de : 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881</v>
      </c>
      <c r="B14" t="s">
        <v>882</v>
      </c>
      <c r="C14" t="s">
        <v>883</v>
      </c>
      <c r="D14" t="s">
        <v>884</v>
      </c>
      <c r="E14" t="s">
        <v>885</v>
      </c>
      <c r="F14" t="s">
        <v>886</v>
      </c>
      <c r="G14" t="s">
        <v>887</v>
      </c>
      <c r="H14" t="s">
        <v>888</v>
      </c>
      <c r="I14" t="s">
        <v>889</v>
      </c>
      <c r="J14" t="s">
        <v>890</v>
      </c>
      <c r="K14" t="s">
        <v>891</v>
      </c>
      <c r="L14" t="s">
        <v>892</v>
      </c>
      <c r="M14" t="s">
        <v>893</v>
      </c>
      <c r="N14" t="s">
        <v>894</v>
      </c>
      <c r="O14" t="s">
        <v>895</v>
      </c>
      <c r="P14" t="s">
        <v>896</v>
      </c>
      <c r="Q14" t="s">
        <v>897</v>
      </c>
      <c r="R14" t="s">
        <v>898</v>
      </c>
      <c r="S14" t="s">
        <v>899</v>
      </c>
      <c r="T14" t="s">
        <v>900</v>
      </c>
      <c r="U14" t="s">
        <v>901</v>
      </c>
      <c r="V14" t="s">
        <v>902</v>
      </c>
      <c r="W14" t="s">
        <v>903</v>
      </c>
      <c r="X14" t="s">
        <v>904</v>
      </c>
      <c r="Y14" t="s">
        <v>54</v>
      </c>
      <c r="Z14" s="11" t="s">
        <v>905</v>
      </c>
      <c r="AA14" t="s">
        <v>906</v>
      </c>
      <c r="AB14" t="s">
        <v>907</v>
      </c>
      <c r="AC14" t="s">
        <v>908</v>
      </c>
      <c r="AD14" t="s">
        <v>909</v>
      </c>
      <c r="AE14" t="s">
        <v>910</v>
      </c>
      <c r="AF14" t="s">
        <v>911</v>
      </c>
      <c r="AG14" t="s">
        <v>912</v>
      </c>
      <c r="AH14" t="s">
        <v>913</v>
      </c>
      <c r="AI14" t="s">
        <v>914</v>
      </c>
      <c r="AJ14" t="s">
        <v>915</v>
      </c>
      <c r="AK14" t="s">
        <v>916</v>
      </c>
      <c r="AL14" t="s">
        <v>917</v>
      </c>
      <c r="AM14" t="s">
        <v>918</v>
      </c>
      <c r="AN14" t="s">
        <v>919</v>
      </c>
      <c r="AO14" t="s">
        <v>920</v>
      </c>
    </row>
    <row r="15" spans="1:41" x14ac:dyDescent="0.25">
      <c r="A15" t="str">
        <f>$A$1</f>
        <v xml:space="preserve">Pour rappel, il convient de : 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6" customFormat="1" ht="45" x14ac:dyDescent="0.25">
      <c r="B1" s="6" t="s">
        <v>921</v>
      </c>
      <c r="D1" s="6" t="s">
        <v>922</v>
      </c>
      <c r="E1" s="6" t="s">
        <v>923</v>
      </c>
      <c r="F1" s="6" t="s">
        <v>248</v>
      </c>
      <c r="G1" s="6" t="s">
        <v>924</v>
      </c>
      <c r="H1" s="6" t="s">
        <v>925</v>
      </c>
      <c r="I1" s="6" t="s">
        <v>926</v>
      </c>
      <c r="J1" s="6" t="s">
        <v>927</v>
      </c>
      <c r="K1" s="6" t="s">
        <v>928</v>
      </c>
      <c r="L1" s="6" t="s">
        <v>929</v>
      </c>
      <c r="M1" s="6" t="s">
        <v>930</v>
      </c>
      <c r="N1" s="6" t="s">
        <v>931</v>
      </c>
      <c r="O1" s="6" t="s">
        <v>932</v>
      </c>
    </row>
    <row r="2" spans="2:15" x14ac:dyDescent="0.25">
      <c r="B2" s="7" t="s">
        <v>933</v>
      </c>
      <c r="C2" t="s">
        <v>82</v>
      </c>
      <c r="D2" s="3" t="s">
        <v>7</v>
      </c>
      <c r="E2" t="s">
        <v>934</v>
      </c>
      <c r="F2" t="s">
        <v>272</v>
      </c>
      <c r="G2" t="s">
        <v>820</v>
      </c>
      <c r="H2" s="7" t="s">
        <v>1</v>
      </c>
      <c r="I2" s="8" t="s">
        <v>276</v>
      </c>
      <c r="J2" s="4" t="s">
        <v>935</v>
      </c>
      <c r="K2" s="9" t="s">
        <v>936</v>
      </c>
      <c r="L2" s="9" t="s">
        <v>937</v>
      </c>
      <c r="M2" s="9" t="s">
        <v>64</v>
      </c>
      <c r="N2" s="9" t="s">
        <v>65</v>
      </c>
      <c r="O2" s="12" t="s">
        <v>938</v>
      </c>
    </row>
    <row r="3" spans="2:15" x14ac:dyDescent="0.25">
      <c r="B3" s="7" t="s">
        <v>939</v>
      </c>
      <c r="C3" t="s">
        <v>299</v>
      </c>
      <c r="D3" s="3" t="s">
        <v>8</v>
      </c>
      <c r="E3" s="20" t="s">
        <v>940</v>
      </c>
      <c r="F3" t="s">
        <v>291</v>
      </c>
      <c r="G3" t="s">
        <v>533</v>
      </c>
      <c r="H3" s="7" t="s">
        <v>288</v>
      </c>
      <c r="I3" s="8" t="s">
        <v>294</v>
      </c>
      <c r="J3" s="4" t="s">
        <v>181</v>
      </c>
      <c r="K3" s="9" t="s">
        <v>941</v>
      </c>
      <c r="L3" s="9" t="s">
        <v>942</v>
      </c>
      <c r="M3" s="9" t="s">
        <v>91</v>
      </c>
      <c r="N3" s="9" t="s">
        <v>69</v>
      </c>
      <c r="O3" s="12" t="s">
        <v>943</v>
      </c>
    </row>
    <row r="4" spans="2:15" x14ac:dyDescent="0.25">
      <c r="B4" s="7" t="s">
        <v>944</v>
      </c>
      <c r="D4" s="3" t="s">
        <v>945</v>
      </c>
      <c r="E4" t="s">
        <v>271</v>
      </c>
      <c r="F4" t="s">
        <v>309</v>
      </c>
      <c r="G4" t="s">
        <v>352</v>
      </c>
      <c r="H4" s="7" t="s">
        <v>306</v>
      </c>
      <c r="I4" s="8" t="s">
        <v>312</v>
      </c>
      <c r="J4" s="4" t="s">
        <v>180</v>
      </c>
      <c r="K4" s="9" t="s">
        <v>946</v>
      </c>
      <c r="L4" s="9" t="s">
        <v>13</v>
      </c>
      <c r="M4" s="9" t="s">
        <v>110</v>
      </c>
      <c r="O4" s="12" t="s">
        <v>947</v>
      </c>
    </row>
    <row r="5" spans="2:15" x14ac:dyDescent="0.25">
      <c r="D5" s="3" t="s">
        <v>948</v>
      </c>
      <c r="E5" t="s">
        <v>465</v>
      </c>
      <c r="F5" t="s">
        <v>342</v>
      </c>
      <c r="G5" t="s">
        <v>442</v>
      </c>
      <c r="H5" s="7" t="s">
        <v>323</v>
      </c>
      <c r="I5" s="8" t="s">
        <v>949</v>
      </c>
      <c r="J5" s="3" t="s">
        <v>338</v>
      </c>
      <c r="K5" s="9" t="s">
        <v>950</v>
      </c>
      <c r="L5" s="9" t="s">
        <v>25</v>
      </c>
      <c r="M5" s="9" t="s">
        <v>125</v>
      </c>
      <c r="O5" s="12" t="s">
        <v>951</v>
      </c>
    </row>
    <row r="6" spans="2:15" x14ac:dyDescent="0.25">
      <c r="D6" s="3" t="s">
        <v>952</v>
      </c>
      <c r="E6" t="s">
        <v>460</v>
      </c>
      <c r="F6" t="s">
        <v>353</v>
      </c>
      <c r="G6" t="s">
        <v>271</v>
      </c>
      <c r="H6" s="3" t="s">
        <v>953</v>
      </c>
      <c r="I6" s="8" t="s">
        <v>27</v>
      </c>
      <c r="J6" s="3" t="s">
        <v>350</v>
      </c>
      <c r="K6" s="9" t="s">
        <v>954</v>
      </c>
      <c r="L6" s="10" t="s">
        <v>15</v>
      </c>
      <c r="M6" s="9" t="s">
        <v>145</v>
      </c>
      <c r="O6" s="12" t="s">
        <v>955</v>
      </c>
    </row>
    <row r="7" spans="2:15" x14ac:dyDescent="0.25">
      <c r="D7" s="3" t="s">
        <v>956</v>
      </c>
      <c r="E7" t="s">
        <v>455</v>
      </c>
      <c r="F7" t="s">
        <v>362</v>
      </c>
      <c r="G7" t="s">
        <v>827</v>
      </c>
      <c r="I7" s="8" t="s">
        <v>28</v>
      </c>
      <c r="J7" s="3" t="s">
        <v>957</v>
      </c>
      <c r="K7" s="9" t="s">
        <v>958</v>
      </c>
      <c r="L7" s="10" t="s">
        <v>18</v>
      </c>
      <c r="M7" s="9" t="s">
        <v>161</v>
      </c>
      <c r="O7" s="12" t="s">
        <v>959</v>
      </c>
    </row>
    <row r="8" spans="2:15" x14ac:dyDescent="0.25">
      <c r="D8" s="3" t="s">
        <v>960</v>
      </c>
      <c r="E8" t="s">
        <v>504</v>
      </c>
      <c r="F8" t="s">
        <v>371</v>
      </c>
      <c r="G8" t="s">
        <v>864</v>
      </c>
      <c r="I8" s="8" t="s">
        <v>29</v>
      </c>
      <c r="J8" s="3" t="s">
        <v>961</v>
      </c>
      <c r="K8" s="9" t="s">
        <v>962</v>
      </c>
      <c r="L8" s="10" t="s">
        <v>16</v>
      </c>
      <c r="M8" s="9"/>
      <c r="O8" s="12" t="s">
        <v>963</v>
      </c>
    </row>
    <row r="9" spans="2:15" x14ac:dyDescent="0.25">
      <c r="D9" s="3" t="s">
        <v>964</v>
      </c>
      <c r="E9" s="20" t="s">
        <v>965</v>
      </c>
      <c r="F9" t="s">
        <v>381</v>
      </c>
      <c r="G9" t="s">
        <v>273</v>
      </c>
      <c r="J9" s="3" t="s">
        <v>966</v>
      </c>
      <c r="L9" s="10" t="s">
        <v>23</v>
      </c>
      <c r="M9" s="9"/>
      <c r="O9" s="12" t="s">
        <v>967</v>
      </c>
    </row>
    <row r="10" spans="2:15" x14ac:dyDescent="0.25">
      <c r="D10" s="3" t="s">
        <v>968</v>
      </c>
      <c r="E10" t="s">
        <v>290</v>
      </c>
      <c r="F10" t="s">
        <v>387</v>
      </c>
      <c r="G10" t="s">
        <v>675</v>
      </c>
      <c r="J10" s="4" t="s">
        <v>969</v>
      </c>
      <c r="L10" s="10" t="s">
        <v>970</v>
      </c>
      <c r="M10" s="9"/>
      <c r="O10" s="12" t="s">
        <v>971</v>
      </c>
    </row>
    <row r="11" spans="2:15" x14ac:dyDescent="0.25">
      <c r="D11" s="3" t="s">
        <v>972</v>
      </c>
      <c r="E11" t="s">
        <v>341</v>
      </c>
      <c r="F11" t="s">
        <v>395</v>
      </c>
      <c r="G11" t="s">
        <v>628</v>
      </c>
      <c r="J11" s="3" t="s">
        <v>182</v>
      </c>
      <c r="L11" s="10" t="s">
        <v>22</v>
      </c>
      <c r="M11" s="9"/>
      <c r="O11" s="12" t="s">
        <v>973</v>
      </c>
    </row>
    <row r="12" spans="2:15" x14ac:dyDescent="0.25">
      <c r="D12" s="3" t="s">
        <v>974</v>
      </c>
      <c r="E12" t="s">
        <v>308</v>
      </c>
      <c r="F12" t="s">
        <v>403</v>
      </c>
      <c r="G12" t="s">
        <v>646</v>
      </c>
      <c r="J12" s="3" t="s">
        <v>178</v>
      </c>
      <c r="L12" s="10" t="s">
        <v>391</v>
      </c>
      <c r="M12" s="9"/>
      <c r="O12" s="12" t="s">
        <v>975</v>
      </c>
    </row>
    <row r="13" spans="2:15" x14ac:dyDescent="0.25">
      <c r="D13" s="3" t="s">
        <v>976</v>
      </c>
      <c r="E13" t="s">
        <v>541</v>
      </c>
      <c r="F13" t="s">
        <v>409</v>
      </c>
      <c r="G13" t="s">
        <v>775</v>
      </c>
      <c r="J13" s="3" t="s">
        <v>379</v>
      </c>
      <c r="L13" s="10" t="s">
        <v>17</v>
      </c>
      <c r="M13" s="9"/>
      <c r="O13" s="12" t="s">
        <v>977</v>
      </c>
    </row>
    <row r="14" spans="2:15" x14ac:dyDescent="0.25">
      <c r="D14" s="3" t="s">
        <v>978</v>
      </c>
      <c r="E14" t="s">
        <v>549</v>
      </c>
      <c r="F14" t="s">
        <v>414</v>
      </c>
      <c r="G14" t="s">
        <v>758</v>
      </c>
      <c r="J14" s="3" t="s">
        <v>385</v>
      </c>
      <c r="L14" s="10" t="s">
        <v>979</v>
      </c>
      <c r="O14" s="12" t="s">
        <v>980</v>
      </c>
    </row>
    <row r="15" spans="2:15" x14ac:dyDescent="0.25">
      <c r="D15" s="3" t="s">
        <v>981</v>
      </c>
      <c r="E15" t="s">
        <v>402</v>
      </c>
      <c r="F15" t="s">
        <v>420</v>
      </c>
      <c r="G15" t="s">
        <v>460</v>
      </c>
      <c r="J15" s="3" t="s">
        <v>982</v>
      </c>
      <c r="L15" s="10" t="s">
        <v>983</v>
      </c>
      <c r="O15" s="12" t="s">
        <v>984</v>
      </c>
    </row>
    <row r="16" spans="2:15" x14ac:dyDescent="0.25">
      <c r="D16" s="3" t="s">
        <v>985</v>
      </c>
      <c r="E16" t="s">
        <v>325</v>
      </c>
      <c r="F16" t="s">
        <v>426</v>
      </c>
      <c r="G16" t="s">
        <v>735</v>
      </c>
      <c r="L16" s="10" t="s">
        <v>24</v>
      </c>
      <c r="O16" s="12" t="s">
        <v>986</v>
      </c>
    </row>
    <row r="17" spans="5:15" x14ac:dyDescent="0.25">
      <c r="E17" t="s">
        <v>394</v>
      </c>
      <c r="F17" t="s">
        <v>431</v>
      </c>
      <c r="G17" t="s">
        <v>455</v>
      </c>
      <c r="L17" s="10" t="s">
        <v>953</v>
      </c>
      <c r="O17" s="12" t="s">
        <v>987</v>
      </c>
    </row>
    <row r="18" spans="5:15" x14ac:dyDescent="0.25">
      <c r="E18" t="s">
        <v>386</v>
      </c>
      <c r="F18" t="s">
        <v>436</v>
      </c>
      <c r="G18" t="s">
        <v>863</v>
      </c>
      <c r="O18" s="12" t="s">
        <v>988</v>
      </c>
    </row>
    <row r="19" spans="5:15" x14ac:dyDescent="0.25">
      <c r="E19" t="s">
        <v>380</v>
      </c>
      <c r="F19" t="s">
        <v>441</v>
      </c>
      <c r="G19" t="s">
        <v>768</v>
      </c>
      <c r="O19" s="12" t="s">
        <v>989</v>
      </c>
    </row>
    <row r="20" spans="5:15" x14ac:dyDescent="0.25">
      <c r="E20" t="s">
        <v>450</v>
      </c>
      <c r="F20" t="s">
        <v>446</v>
      </c>
      <c r="G20" t="s">
        <v>823</v>
      </c>
      <c r="O20" s="12" t="s">
        <v>990</v>
      </c>
    </row>
    <row r="21" spans="5:15" x14ac:dyDescent="0.25">
      <c r="E21" t="s">
        <v>488</v>
      </c>
      <c r="F21" t="s">
        <v>451</v>
      </c>
      <c r="G21" t="s">
        <v>841</v>
      </c>
      <c r="O21" s="12" t="s">
        <v>991</v>
      </c>
    </row>
    <row r="22" spans="5:15" x14ac:dyDescent="0.25">
      <c r="E22" t="s">
        <v>481</v>
      </c>
      <c r="F22" t="s">
        <v>456</v>
      </c>
      <c r="G22" t="s">
        <v>867</v>
      </c>
      <c r="O22" s="12" t="s">
        <v>992</v>
      </c>
    </row>
    <row r="23" spans="5:15" x14ac:dyDescent="0.25">
      <c r="E23" t="s">
        <v>2</v>
      </c>
      <c r="F23" t="s">
        <v>993</v>
      </c>
      <c r="G23" t="s">
        <v>861</v>
      </c>
      <c r="O23" s="12" t="s">
        <v>994</v>
      </c>
    </row>
    <row r="24" spans="5:15" x14ac:dyDescent="0.25">
      <c r="E24" t="s">
        <v>484</v>
      </c>
      <c r="F24" t="s">
        <v>461</v>
      </c>
      <c r="G24" t="s">
        <v>851</v>
      </c>
      <c r="O24" s="12" t="s">
        <v>995</v>
      </c>
    </row>
    <row r="25" spans="5:15" x14ac:dyDescent="0.25">
      <c r="E25" t="s">
        <v>474</v>
      </c>
      <c r="F25" t="s">
        <v>466</v>
      </c>
      <c r="G25" t="s">
        <v>843</v>
      </c>
      <c r="O25" s="12" t="s">
        <v>996</v>
      </c>
    </row>
    <row r="26" spans="5:15" x14ac:dyDescent="0.25">
      <c r="E26" t="s">
        <v>492</v>
      </c>
      <c r="F26" t="s">
        <v>471</v>
      </c>
      <c r="G26" t="s">
        <v>842</v>
      </c>
      <c r="O26" s="12" t="s">
        <v>997</v>
      </c>
    </row>
    <row r="27" spans="5:15" x14ac:dyDescent="0.25">
      <c r="E27" t="s">
        <v>496</v>
      </c>
      <c r="F27" t="s">
        <v>993</v>
      </c>
      <c r="G27" t="s">
        <v>840</v>
      </c>
      <c r="O27" s="12" t="s">
        <v>998</v>
      </c>
    </row>
    <row r="28" spans="5:15" x14ac:dyDescent="0.25">
      <c r="E28" t="s">
        <v>545</v>
      </c>
      <c r="F28" t="s">
        <v>475</v>
      </c>
      <c r="G28" t="s">
        <v>852</v>
      </c>
      <c r="O28" s="12" t="s">
        <v>999</v>
      </c>
    </row>
    <row r="29" spans="5:15" x14ac:dyDescent="0.25">
      <c r="E29" t="s">
        <v>470</v>
      </c>
      <c r="F29" t="s">
        <v>478</v>
      </c>
      <c r="G29" t="s">
        <v>844</v>
      </c>
      <c r="O29" s="12" t="s">
        <v>1000</v>
      </c>
    </row>
    <row r="30" spans="5:15" x14ac:dyDescent="0.25">
      <c r="E30" t="s">
        <v>425</v>
      </c>
      <c r="F30" t="s">
        <v>482</v>
      </c>
      <c r="G30" t="s">
        <v>865</v>
      </c>
      <c r="O30" s="12" t="s">
        <v>1001</v>
      </c>
    </row>
    <row r="31" spans="5:15" x14ac:dyDescent="0.25">
      <c r="E31" t="s">
        <v>508</v>
      </c>
      <c r="F31" t="s">
        <v>485</v>
      </c>
      <c r="G31" t="s">
        <v>833</v>
      </c>
      <c r="O31" s="12" t="s">
        <v>1002</v>
      </c>
    </row>
    <row r="32" spans="5:15" x14ac:dyDescent="0.25">
      <c r="E32" t="s">
        <v>500</v>
      </c>
      <c r="F32" t="s">
        <v>489</v>
      </c>
      <c r="G32" t="s">
        <v>834</v>
      </c>
      <c r="O32" s="12" t="s">
        <v>1003</v>
      </c>
    </row>
    <row r="33" spans="5:15" x14ac:dyDescent="0.25">
      <c r="E33" t="s">
        <v>413</v>
      </c>
      <c r="F33" t="s">
        <v>493</v>
      </c>
      <c r="G33" t="s">
        <v>855</v>
      </c>
      <c r="O33" s="12" t="s">
        <v>1004</v>
      </c>
    </row>
    <row r="34" spans="5:15" x14ac:dyDescent="0.25">
      <c r="E34" t="s">
        <v>361</v>
      </c>
      <c r="F34" t="s">
        <v>497</v>
      </c>
      <c r="G34" t="s">
        <v>839</v>
      </c>
      <c r="O34" s="12" t="s">
        <v>1005</v>
      </c>
    </row>
    <row r="35" spans="5:15" x14ac:dyDescent="0.25">
      <c r="E35" t="s">
        <v>516</v>
      </c>
      <c r="F35" t="s">
        <v>501</v>
      </c>
      <c r="G35" t="s">
        <v>793</v>
      </c>
      <c r="O35" s="12" t="s">
        <v>1006</v>
      </c>
    </row>
    <row r="36" spans="5:15" x14ac:dyDescent="0.25">
      <c r="E36" t="s">
        <v>520</v>
      </c>
      <c r="F36" t="s">
        <v>505</v>
      </c>
      <c r="G36" t="s">
        <v>812</v>
      </c>
      <c r="O36" s="12" t="s">
        <v>1007</v>
      </c>
    </row>
    <row r="37" spans="5:15" x14ac:dyDescent="0.25">
      <c r="E37" t="s">
        <v>512</v>
      </c>
      <c r="F37" t="s">
        <v>509</v>
      </c>
      <c r="G37" t="s">
        <v>810</v>
      </c>
      <c r="O37" s="12" t="s">
        <v>1008</v>
      </c>
    </row>
    <row r="38" spans="5:15" x14ac:dyDescent="0.25">
      <c r="E38" t="s">
        <v>1009</v>
      </c>
      <c r="F38" t="s">
        <v>513</v>
      </c>
      <c r="G38" t="s">
        <v>811</v>
      </c>
      <c r="O38" s="12" t="s">
        <v>1010</v>
      </c>
    </row>
    <row r="39" spans="5:15" x14ac:dyDescent="0.25">
      <c r="E39" t="s">
        <v>440</v>
      </c>
      <c r="F39" t="s">
        <v>517</v>
      </c>
      <c r="G39" t="s">
        <v>809</v>
      </c>
      <c r="O39" s="12" t="s">
        <v>1011</v>
      </c>
    </row>
    <row r="40" spans="5:15" x14ac:dyDescent="0.25">
      <c r="E40" t="s">
        <v>445</v>
      </c>
      <c r="F40" t="s">
        <v>521</v>
      </c>
      <c r="G40" t="s">
        <v>504</v>
      </c>
      <c r="O40" s="14" t="s">
        <v>1012</v>
      </c>
    </row>
    <row r="41" spans="5:15" x14ac:dyDescent="0.25">
      <c r="E41" t="s">
        <v>1013</v>
      </c>
      <c r="F41" t="s">
        <v>993</v>
      </c>
      <c r="G41" t="s">
        <v>766</v>
      </c>
      <c r="O41" s="12" t="s">
        <v>1014</v>
      </c>
    </row>
    <row r="42" spans="5:15" x14ac:dyDescent="0.25">
      <c r="E42" t="s">
        <v>557</v>
      </c>
      <c r="F42" t="s">
        <v>525</v>
      </c>
      <c r="G42" t="s">
        <v>670</v>
      </c>
      <c r="O42" s="12" t="s">
        <v>1015</v>
      </c>
    </row>
    <row r="43" spans="5:15" x14ac:dyDescent="0.25">
      <c r="E43" t="s">
        <v>553</v>
      </c>
      <c r="F43" t="s">
        <v>529</v>
      </c>
      <c r="G43" t="s">
        <v>728</v>
      </c>
      <c r="O43" s="12" t="s">
        <v>1016</v>
      </c>
    </row>
    <row r="44" spans="5:15" x14ac:dyDescent="0.25">
      <c r="E44" t="s">
        <v>561</v>
      </c>
      <c r="F44" t="s">
        <v>993</v>
      </c>
      <c r="G44" t="s">
        <v>716</v>
      </c>
      <c r="O44" s="14" t="s">
        <v>1017</v>
      </c>
    </row>
    <row r="45" spans="5:15" x14ac:dyDescent="0.25">
      <c r="E45" t="s">
        <v>370</v>
      </c>
      <c r="F45" t="s">
        <v>532</v>
      </c>
      <c r="G45" t="s">
        <v>714</v>
      </c>
      <c r="O45" s="12" t="s">
        <v>1018</v>
      </c>
    </row>
    <row r="46" spans="5:15" x14ac:dyDescent="0.25">
      <c r="E46" t="s">
        <v>435</v>
      </c>
      <c r="F46" t="s">
        <v>536</v>
      </c>
      <c r="G46" t="s">
        <v>447</v>
      </c>
      <c r="O46" s="12" t="s">
        <v>1019</v>
      </c>
    </row>
    <row r="47" spans="5:15" x14ac:dyDescent="0.25">
      <c r="E47" t="s">
        <v>408</v>
      </c>
      <c r="F47" t="s">
        <v>539</v>
      </c>
      <c r="G47" t="s">
        <v>638</v>
      </c>
      <c r="O47" s="14" t="s">
        <v>1020</v>
      </c>
    </row>
    <row r="48" spans="5:15" x14ac:dyDescent="0.25">
      <c r="E48" t="s">
        <v>1021</v>
      </c>
      <c r="F48" t="s">
        <v>993</v>
      </c>
      <c r="G48" t="s">
        <v>452</v>
      </c>
      <c r="O48" s="12" t="s">
        <v>1022</v>
      </c>
    </row>
    <row r="49" spans="6:15" x14ac:dyDescent="0.25">
      <c r="F49" t="s">
        <v>542</v>
      </c>
      <c r="G49" t="s">
        <v>760</v>
      </c>
      <c r="O49" s="12" t="s">
        <v>1023</v>
      </c>
    </row>
    <row r="50" spans="6:15" x14ac:dyDescent="0.25">
      <c r="F50" t="s">
        <v>546</v>
      </c>
      <c r="G50" t="s">
        <v>743</v>
      </c>
      <c r="O50" s="12" t="s">
        <v>1024</v>
      </c>
    </row>
    <row r="51" spans="6:15" x14ac:dyDescent="0.25">
      <c r="F51" t="s">
        <v>550</v>
      </c>
      <c r="G51" t="s">
        <v>770</v>
      </c>
      <c r="O51" s="12" t="s">
        <v>1025</v>
      </c>
    </row>
    <row r="52" spans="6:15" x14ac:dyDescent="0.25">
      <c r="F52" t="s">
        <v>554</v>
      </c>
      <c r="G52" t="s">
        <v>718</v>
      </c>
      <c r="O52" s="14" t="s">
        <v>1026</v>
      </c>
    </row>
    <row r="53" spans="6:15" x14ac:dyDescent="0.25">
      <c r="F53" t="s">
        <v>558</v>
      </c>
      <c r="G53" t="s">
        <v>762</v>
      </c>
      <c r="O53" s="12" t="s">
        <v>1027</v>
      </c>
    </row>
    <row r="54" spans="6:15" x14ac:dyDescent="0.25">
      <c r="F54" t="s">
        <v>562</v>
      </c>
      <c r="G54" t="s">
        <v>655</v>
      </c>
      <c r="O54" s="12" t="s">
        <v>1028</v>
      </c>
    </row>
    <row r="55" spans="6:15" x14ac:dyDescent="0.25">
      <c r="F55" t="s">
        <v>565</v>
      </c>
      <c r="G55" t="s">
        <v>868</v>
      </c>
      <c r="O55" s="12" t="s">
        <v>1029</v>
      </c>
    </row>
    <row r="56" spans="6:15" x14ac:dyDescent="0.25">
      <c r="F56" t="s">
        <v>568</v>
      </c>
      <c r="G56" t="s">
        <v>753</v>
      </c>
      <c r="O56" s="14" t="s">
        <v>1030</v>
      </c>
    </row>
    <row r="57" spans="6:15" x14ac:dyDescent="0.25">
      <c r="F57" t="s">
        <v>571</v>
      </c>
      <c r="G57" t="s">
        <v>869</v>
      </c>
      <c r="O57" s="12" t="s">
        <v>1031</v>
      </c>
    </row>
    <row r="58" spans="6:15" x14ac:dyDescent="0.25">
      <c r="F58" t="s">
        <v>574</v>
      </c>
      <c r="G58" t="s">
        <v>777</v>
      </c>
      <c r="O58" s="12" t="s">
        <v>1032</v>
      </c>
    </row>
    <row r="59" spans="6:15" x14ac:dyDescent="0.25">
      <c r="F59" t="s">
        <v>577</v>
      </c>
      <c r="G59" t="s">
        <v>543</v>
      </c>
      <c r="O59" s="12" t="s">
        <v>1033</v>
      </c>
    </row>
    <row r="60" spans="6:15" x14ac:dyDescent="0.25">
      <c r="F60" t="s">
        <v>580</v>
      </c>
      <c r="G60" t="s">
        <v>566</v>
      </c>
      <c r="O60" s="12" t="s">
        <v>1034</v>
      </c>
    </row>
    <row r="61" spans="6:15" x14ac:dyDescent="0.25">
      <c r="F61" t="s">
        <v>993</v>
      </c>
      <c r="G61" t="s">
        <v>547</v>
      </c>
      <c r="O61" s="14" t="s">
        <v>1035</v>
      </c>
    </row>
    <row r="62" spans="6:15" x14ac:dyDescent="0.25">
      <c r="F62" t="s">
        <v>583</v>
      </c>
      <c r="G62" t="s">
        <v>551</v>
      </c>
      <c r="O62" s="12" t="s">
        <v>1036</v>
      </c>
    </row>
    <row r="63" spans="6:15" x14ac:dyDescent="0.25">
      <c r="F63" t="s">
        <v>586</v>
      </c>
      <c r="G63" t="s">
        <v>609</v>
      </c>
      <c r="O63" s="12" t="s">
        <v>1037</v>
      </c>
    </row>
    <row r="64" spans="6:15" x14ac:dyDescent="0.25">
      <c r="F64" t="s">
        <v>589</v>
      </c>
      <c r="G64" t="s">
        <v>569</v>
      </c>
      <c r="O64" s="12" t="s">
        <v>1038</v>
      </c>
    </row>
    <row r="65" spans="6:15" x14ac:dyDescent="0.25">
      <c r="F65" t="s">
        <v>592</v>
      </c>
      <c r="G65" t="s">
        <v>599</v>
      </c>
      <c r="O65" s="12" t="s">
        <v>1039</v>
      </c>
    </row>
    <row r="66" spans="6:15" x14ac:dyDescent="0.25">
      <c r="F66" t="s">
        <v>594</v>
      </c>
      <c r="G66" t="s">
        <v>615</v>
      </c>
      <c r="O66" s="14" t="s">
        <v>1040</v>
      </c>
    </row>
    <row r="67" spans="6:15" x14ac:dyDescent="0.25">
      <c r="F67" t="s">
        <v>596</v>
      </c>
      <c r="G67" t="s">
        <v>590</v>
      </c>
      <c r="O67" s="12" t="s">
        <v>1041</v>
      </c>
    </row>
    <row r="68" spans="6:15" x14ac:dyDescent="0.25">
      <c r="F68" t="s">
        <v>598</v>
      </c>
      <c r="G68" t="s">
        <v>601</v>
      </c>
      <c r="O68" s="12" t="s">
        <v>1042</v>
      </c>
    </row>
    <row r="69" spans="6:15" x14ac:dyDescent="0.25">
      <c r="F69" t="s">
        <v>993</v>
      </c>
      <c r="G69" t="s">
        <v>584</v>
      </c>
      <c r="O69" s="12" t="s">
        <v>1043</v>
      </c>
    </row>
    <row r="70" spans="6:15" x14ac:dyDescent="0.25">
      <c r="F70" t="s">
        <v>600</v>
      </c>
      <c r="G70" t="s">
        <v>563</v>
      </c>
      <c r="O70" s="12" t="s">
        <v>1044</v>
      </c>
    </row>
    <row r="71" spans="6:15" x14ac:dyDescent="0.25">
      <c r="F71" t="s">
        <v>602</v>
      </c>
      <c r="G71" t="s">
        <v>575</v>
      </c>
      <c r="O71" s="14" t="s">
        <v>1045</v>
      </c>
    </row>
    <row r="72" spans="6:15" x14ac:dyDescent="0.25">
      <c r="F72" t="s">
        <v>604</v>
      </c>
      <c r="G72" t="s">
        <v>595</v>
      </c>
      <c r="O72" s="12" t="s">
        <v>1046</v>
      </c>
    </row>
    <row r="73" spans="6:15" x14ac:dyDescent="0.25">
      <c r="F73" t="s">
        <v>993</v>
      </c>
      <c r="G73" t="s">
        <v>611</v>
      </c>
      <c r="O73" s="12" t="s">
        <v>1047</v>
      </c>
    </row>
    <row r="74" spans="6:15" x14ac:dyDescent="0.25">
      <c r="F74" t="s">
        <v>606</v>
      </c>
      <c r="G74" t="s">
        <v>617</v>
      </c>
      <c r="O74" s="12" t="s">
        <v>1048</v>
      </c>
    </row>
    <row r="75" spans="6:15" x14ac:dyDescent="0.25">
      <c r="F75" t="s">
        <v>608</v>
      </c>
      <c r="G75" t="s">
        <v>581</v>
      </c>
      <c r="O75" s="12" t="s">
        <v>1049</v>
      </c>
    </row>
    <row r="76" spans="6:15" x14ac:dyDescent="0.25">
      <c r="F76" t="s">
        <v>610</v>
      </c>
      <c r="G76" s="20" t="s">
        <v>1050</v>
      </c>
      <c r="O76" s="12" t="s">
        <v>1051</v>
      </c>
    </row>
    <row r="77" spans="6:15" x14ac:dyDescent="0.25">
      <c r="F77" t="s">
        <v>612</v>
      </c>
      <c r="G77" t="s">
        <v>603</v>
      </c>
      <c r="O77" s="14" t="s">
        <v>1052</v>
      </c>
    </row>
    <row r="78" spans="6:15" x14ac:dyDescent="0.25">
      <c r="F78" t="s">
        <v>614</v>
      </c>
      <c r="G78" t="s">
        <v>572</v>
      </c>
      <c r="O78" s="12" t="s">
        <v>1053</v>
      </c>
    </row>
    <row r="79" spans="6:15" x14ac:dyDescent="0.25">
      <c r="F79" t="s">
        <v>616</v>
      </c>
      <c r="G79" t="s">
        <v>605</v>
      </c>
      <c r="O79" s="12" t="s">
        <v>1054</v>
      </c>
    </row>
    <row r="80" spans="6:15" x14ac:dyDescent="0.25">
      <c r="F80" t="s">
        <v>618</v>
      </c>
      <c r="G80" t="s">
        <v>578</v>
      </c>
      <c r="O80" s="12" t="s">
        <v>1055</v>
      </c>
    </row>
    <row r="81" spans="6:15" x14ac:dyDescent="0.25">
      <c r="F81" t="s">
        <v>620</v>
      </c>
      <c r="G81" t="s">
        <v>597</v>
      </c>
      <c r="O81" s="12" t="s">
        <v>1056</v>
      </c>
    </row>
    <row r="82" spans="6:15" x14ac:dyDescent="0.25">
      <c r="F82" t="s">
        <v>622</v>
      </c>
      <c r="G82" t="s">
        <v>555</v>
      </c>
      <c r="O82" s="14" t="s">
        <v>1057</v>
      </c>
    </row>
    <row r="83" spans="6:15" x14ac:dyDescent="0.25">
      <c r="F83" t="s">
        <v>623</v>
      </c>
      <c r="G83" t="s">
        <v>559</v>
      </c>
      <c r="O83" s="12" t="s">
        <v>1058</v>
      </c>
    </row>
    <row r="84" spans="6:15" x14ac:dyDescent="0.25">
      <c r="F84" t="s">
        <v>625</v>
      </c>
      <c r="G84" t="s">
        <v>613</v>
      </c>
      <c r="O84" s="12" t="s">
        <v>1059</v>
      </c>
    </row>
    <row r="85" spans="6:15" x14ac:dyDescent="0.25">
      <c r="F85" t="s">
        <v>627</v>
      </c>
      <c r="G85" t="s">
        <v>587</v>
      </c>
      <c r="O85" s="12" t="s">
        <v>1060</v>
      </c>
    </row>
    <row r="86" spans="6:15" x14ac:dyDescent="0.25">
      <c r="F86" t="s">
        <v>629</v>
      </c>
      <c r="G86" t="s">
        <v>290</v>
      </c>
      <c r="O86" s="12" t="s">
        <v>1061</v>
      </c>
    </row>
    <row r="87" spans="6:15" x14ac:dyDescent="0.25">
      <c r="F87" t="s">
        <v>631</v>
      </c>
      <c r="G87" t="s">
        <v>310</v>
      </c>
      <c r="O87" s="14" t="s">
        <v>1062</v>
      </c>
    </row>
    <row r="88" spans="6:15" x14ac:dyDescent="0.25">
      <c r="F88" t="s">
        <v>633</v>
      </c>
      <c r="G88" t="s">
        <v>343</v>
      </c>
      <c r="O88" s="12" t="s">
        <v>1063</v>
      </c>
    </row>
    <row r="89" spans="6:15" x14ac:dyDescent="0.25">
      <c r="F89" t="s">
        <v>635</v>
      </c>
      <c r="G89" t="s">
        <v>421</v>
      </c>
      <c r="O89" s="12" t="s">
        <v>1064</v>
      </c>
    </row>
    <row r="90" spans="6:15" x14ac:dyDescent="0.25">
      <c r="F90" t="s">
        <v>637</v>
      </c>
      <c r="G90" t="s">
        <v>372</v>
      </c>
      <c r="O90" s="12" t="s">
        <v>1065</v>
      </c>
    </row>
    <row r="91" spans="6:15" x14ac:dyDescent="0.25">
      <c r="F91" t="s">
        <v>639</v>
      </c>
      <c r="G91" t="s">
        <v>415</v>
      </c>
      <c r="O91" s="12" t="s">
        <v>1066</v>
      </c>
    </row>
    <row r="92" spans="6:15" x14ac:dyDescent="0.25">
      <c r="F92" t="s">
        <v>641</v>
      </c>
      <c r="G92" t="s">
        <v>382</v>
      </c>
      <c r="O92" s="14" t="s">
        <v>1067</v>
      </c>
    </row>
    <row r="93" spans="6:15" x14ac:dyDescent="0.25">
      <c r="F93" t="s">
        <v>643</v>
      </c>
      <c r="G93" t="s">
        <v>354</v>
      </c>
      <c r="O93" s="12" t="s">
        <v>1068</v>
      </c>
    </row>
    <row r="94" spans="6:15" x14ac:dyDescent="0.25">
      <c r="F94" t="s">
        <v>645</v>
      </c>
      <c r="G94" t="s">
        <v>363</v>
      </c>
      <c r="O94" s="12" t="s">
        <v>1069</v>
      </c>
    </row>
    <row r="95" spans="6:15" x14ac:dyDescent="0.25">
      <c r="F95" t="s">
        <v>647</v>
      </c>
      <c r="G95" t="s">
        <v>410</v>
      </c>
      <c r="O95" s="12" t="s">
        <v>1070</v>
      </c>
    </row>
    <row r="96" spans="6:15" x14ac:dyDescent="0.25">
      <c r="F96" t="s">
        <v>649</v>
      </c>
      <c r="G96" t="s">
        <v>404</v>
      </c>
      <c r="O96" s="13" t="s">
        <v>1071</v>
      </c>
    </row>
    <row r="97" spans="6:15" x14ac:dyDescent="0.25">
      <c r="F97" t="s">
        <v>651</v>
      </c>
      <c r="G97" t="s">
        <v>427</v>
      </c>
      <c r="O97" s="12" t="s">
        <v>1072</v>
      </c>
    </row>
    <row r="98" spans="6:15" x14ac:dyDescent="0.25">
      <c r="F98" t="s">
        <v>653</v>
      </c>
      <c r="G98" t="s">
        <v>388</v>
      </c>
      <c r="O98" s="12" t="s">
        <v>1073</v>
      </c>
    </row>
    <row r="99" spans="6:15" x14ac:dyDescent="0.25">
      <c r="F99" t="s">
        <v>654</v>
      </c>
      <c r="G99" t="s">
        <v>396</v>
      </c>
      <c r="O99" s="12" t="s">
        <v>1074</v>
      </c>
    </row>
    <row r="100" spans="6:15" x14ac:dyDescent="0.25">
      <c r="F100" t="s">
        <v>656</v>
      </c>
      <c r="G100" t="s">
        <v>308</v>
      </c>
      <c r="O100" s="12" t="s">
        <v>1075</v>
      </c>
    </row>
    <row r="101" spans="6:15" x14ac:dyDescent="0.25">
      <c r="F101" t="s">
        <v>658</v>
      </c>
      <c r="G101" t="s">
        <v>541</v>
      </c>
      <c r="O101" s="12" t="s">
        <v>1076</v>
      </c>
    </row>
    <row r="102" spans="6:15" x14ac:dyDescent="0.25">
      <c r="F102" t="s">
        <v>659</v>
      </c>
      <c r="G102" t="s">
        <v>821</v>
      </c>
      <c r="O102" s="13" t="s">
        <v>1077</v>
      </c>
    </row>
    <row r="103" spans="6:15" x14ac:dyDescent="0.25">
      <c r="F103" t="s">
        <v>661</v>
      </c>
      <c r="G103" t="s">
        <v>822</v>
      </c>
      <c r="O103" s="12" t="s">
        <v>1078</v>
      </c>
    </row>
    <row r="104" spans="6:15" x14ac:dyDescent="0.25">
      <c r="F104" t="s">
        <v>663</v>
      </c>
      <c r="G104" t="s">
        <v>494</v>
      </c>
      <c r="O104" s="12" t="s">
        <v>1079</v>
      </c>
    </row>
    <row r="105" spans="6:15" x14ac:dyDescent="0.25">
      <c r="F105" t="s">
        <v>665</v>
      </c>
      <c r="G105" t="s">
        <v>686</v>
      </c>
      <c r="O105" s="12" t="s">
        <v>1080</v>
      </c>
    </row>
    <row r="106" spans="6:15" x14ac:dyDescent="0.25">
      <c r="F106" t="s">
        <v>667</v>
      </c>
      <c r="G106" t="s">
        <v>657</v>
      </c>
      <c r="O106" s="13" t="s">
        <v>1081</v>
      </c>
    </row>
    <row r="107" spans="6:15" x14ac:dyDescent="0.25">
      <c r="F107" t="s">
        <v>669</v>
      </c>
      <c r="G107" t="s">
        <v>690</v>
      </c>
      <c r="O107" s="12" t="s">
        <v>1082</v>
      </c>
    </row>
    <row r="108" spans="6:15" x14ac:dyDescent="0.25">
      <c r="F108" t="s">
        <v>671</v>
      </c>
      <c r="G108" t="s">
        <v>680</v>
      </c>
      <c r="O108" s="12" t="s">
        <v>1083</v>
      </c>
    </row>
    <row r="109" spans="6:15" x14ac:dyDescent="0.25">
      <c r="F109" t="s">
        <v>672</v>
      </c>
      <c r="G109" t="s">
        <v>677</v>
      </c>
      <c r="O109" s="12" t="s">
        <v>1084</v>
      </c>
    </row>
    <row r="110" spans="6:15" x14ac:dyDescent="0.25">
      <c r="F110" t="s">
        <v>674</v>
      </c>
      <c r="G110" t="s">
        <v>854</v>
      </c>
      <c r="O110" s="13" t="s">
        <v>1085</v>
      </c>
    </row>
    <row r="111" spans="6:15" x14ac:dyDescent="0.25">
      <c r="F111" t="s">
        <v>676</v>
      </c>
      <c r="G111" t="s">
        <v>741</v>
      </c>
      <c r="O111" s="12" t="s">
        <v>1086</v>
      </c>
    </row>
    <row r="112" spans="6:15" x14ac:dyDescent="0.25">
      <c r="F112" t="s">
        <v>678</v>
      </c>
      <c r="G112" t="s">
        <v>652</v>
      </c>
      <c r="O112" s="12" t="s">
        <v>1087</v>
      </c>
    </row>
    <row r="113" spans="6:15" x14ac:dyDescent="0.25">
      <c r="F113" t="s">
        <v>679</v>
      </c>
      <c r="G113" t="s">
        <v>668</v>
      </c>
      <c r="O113" s="12" t="s">
        <v>1088</v>
      </c>
    </row>
    <row r="114" spans="6:15" x14ac:dyDescent="0.25">
      <c r="F114" t="s">
        <v>681</v>
      </c>
      <c r="G114" t="s">
        <v>660</v>
      </c>
      <c r="O114" s="13" t="s">
        <v>1089</v>
      </c>
    </row>
    <row r="115" spans="6:15" x14ac:dyDescent="0.25">
      <c r="F115" t="s">
        <v>683</v>
      </c>
      <c r="G115" t="s">
        <v>457</v>
      </c>
      <c r="O115" s="12" t="s">
        <v>1090</v>
      </c>
    </row>
    <row r="116" spans="6:15" x14ac:dyDescent="0.25">
      <c r="F116" t="s">
        <v>685</v>
      </c>
      <c r="G116" t="s">
        <v>607</v>
      </c>
      <c r="O116" s="12" t="s">
        <v>1091</v>
      </c>
    </row>
    <row r="117" spans="6:15" x14ac:dyDescent="0.25">
      <c r="F117" t="s">
        <v>687</v>
      </c>
      <c r="G117" t="s">
        <v>745</v>
      </c>
      <c r="O117" s="12" t="s">
        <v>1092</v>
      </c>
    </row>
    <row r="118" spans="6:15" x14ac:dyDescent="0.25">
      <c r="F118" t="s">
        <v>689</v>
      </c>
      <c r="G118" t="s">
        <v>853</v>
      </c>
      <c r="O118" s="12" t="s">
        <v>1093</v>
      </c>
    </row>
    <row r="119" spans="6:15" x14ac:dyDescent="0.25">
      <c r="F119" t="s">
        <v>691</v>
      </c>
      <c r="G119" t="s">
        <v>549</v>
      </c>
      <c r="O119" s="12" t="s">
        <v>1094</v>
      </c>
    </row>
    <row r="120" spans="6:15" x14ac:dyDescent="0.25">
      <c r="F120" t="s">
        <v>693</v>
      </c>
      <c r="G120" t="s">
        <v>816</v>
      </c>
      <c r="O120" s="12" t="s">
        <v>1095</v>
      </c>
    </row>
    <row r="121" spans="6:15" x14ac:dyDescent="0.25">
      <c r="F121" t="s">
        <v>695</v>
      </c>
      <c r="G121" t="s">
        <v>826</v>
      </c>
      <c r="O121" s="12" t="s">
        <v>1096</v>
      </c>
    </row>
    <row r="122" spans="6:15" x14ac:dyDescent="0.25">
      <c r="F122" t="s">
        <v>697</v>
      </c>
      <c r="G122" t="s">
        <v>813</v>
      </c>
      <c r="O122" s="12" t="s">
        <v>1097</v>
      </c>
    </row>
    <row r="123" spans="6:15" x14ac:dyDescent="0.25">
      <c r="F123" t="s">
        <v>699</v>
      </c>
      <c r="G123" t="s">
        <v>642</v>
      </c>
      <c r="O123" s="12" t="s">
        <v>1098</v>
      </c>
    </row>
    <row r="124" spans="6:15" x14ac:dyDescent="0.25">
      <c r="F124" t="s">
        <v>701</v>
      </c>
      <c r="G124" t="s">
        <v>640</v>
      </c>
      <c r="O124" s="12" t="s">
        <v>1099</v>
      </c>
    </row>
    <row r="125" spans="6:15" x14ac:dyDescent="0.25">
      <c r="F125" t="s">
        <v>703</v>
      </c>
      <c r="G125" t="s">
        <v>648</v>
      </c>
      <c r="O125" s="12" t="s">
        <v>1100</v>
      </c>
    </row>
    <row r="126" spans="6:15" x14ac:dyDescent="0.25">
      <c r="F126" t="s">
        <v>705</v>
      </c>
      <c r="G126" t="s">
        <v>644</v>
      </c>
      <c r="O126" s="12" t="s">
        <v>1101</v>
      </c>
    </row>
    <row r="127" spans="6:15" x14ac:dyDescent="0.25">
      <c r="F127" t="s">
        <v>706</v>
      </c>
      <c r="G127" t="s">
        <v>860</v>
      </c>
      <c r="O127" s="12" t="s">
        <v>1102</v>
      </c>
    </row>
    <row r="128" spans="6:15" x14ac:dyDescent="0.25">
      <c r="F128" t="s">
        <v>708</v>
      </c>
      <c r="G128" t="s">
        <v>510</v>
      </c>
      <c r="O128" s="12" t="s">
        <v>1103</v>
      </c>
    </row>
    <row r="129" spans="6:15" x14ac:dyDescent="0.25">
      <c r="F129" t="s">
        <v>709</v>
      </c>
      <c r="G129" t="s">
        <v>514</v>
      </c>
      <c r="O129" s="12" t="s">
        <v>1104</v>
      </c>
    </row>
    <row r="130" spans="6:15" x14ac:dyDescent="0.25">
      <c r="F130" t="s">
        <v>711</v>
      </c>
      <c r="G130" t="s">
        <v>502</v>
      </c>
      <c r="O130" s="12" t="s">
        <v>1105</v>
      </c>
    </row>
    <row r="131" spans="6:15" x14ac:dyDescent="0.25">
      <c r="F131" t="s">
        <v>713</v>
      </c>
      <c r="G131" t="s">
        <v>506</v>
      </c>
      <c r="O131" s="12" t="s">
        <v>1106</v>
      </c>
    </row>
    <row r="132" spans="6:15" x14ac:dyDescent="0.25">
      <c r="F132" t="s">
        <v>715</v>
      </c>
      <c r="G132" t="s">
        <v>650</v>
      </c>
      <c r="O132" s="12" t="s">
        <v>1107</v>
      </c>
    </row>
    <row r="133" spans="6:15" x14ac:dyDescent="0.25">
      <c r="F133" t="s">
        <v>717</v>
      </c>
      <c r="G133" t="s">
        <v>684</v>
      </c>
      <c r="O133" s="12" t="s">
        <v>1108</v>
      </c>
    </row>
    <row r="134" spans="6:15" x14ac:dyDescent="0.25">
      <c r="F134" t="s">
        <v>719</v>
      </c>
      <c r="G134" t="s">
        <v>624</v>
      </c>
      <c r="O134" s="12" t="s">
        <v>1109</v>
      </c>
    </row>
    <row r="135" spans="6:15" x14ac:dyDescent="0.25">
      <c r="F135" t="s">
        <v>721</v>
      </c>
      <c r="G135" t="s">
        <v>619</v>
      </c>
      <c r="O135" s="12" t="s">
        <v>1110</v>
      </c>
    </row>
    <row r="136" spans="6:15" x14ac:dyDescent="0.25">
      <c r="F136" t="s">
        <v>723</v>
      </c>
      <c r="G136" t="s">
        <v>626</v>
      </c>
      <c r="O136" s="12" t="s">
        <v>1111</v>
      </c>
    </row>
    <row r="137" spans="6:15" x14ac:dyDescent="0.25">
      <c r="F137" t="s">
        <v>725</v>
      </c>
      <c r="G137" t="s">
        <v>386</v>
      </c>
      <c r="O137" s="12" t="s">
        <v>1112</v>
      </c>
    </row>
    <row r="138" spans="6:15" x14ac:dyDescent="0.25">
      <c r="F138" t="s">
        <v>993</v>
      </c>
      <c r="G138" t="s">
        <v>783</v>
      </c>
      <c r="O138" s="12" t="s">
        <v>1113</v>
      </c>
    </row>
    <row r="139" spans="6:15" x14ac:dyDescent="0.25">
      <c r="F139" t="s">
        <v>727</v>
      </c>
      <c r="G139" t="s">
        <v>664</v>
      </c>
      <c r="O139" s="12" t="s">
        <v>1114</v>
      </c>
    </row>
    <row r="140" spans="6:15" x14ac:dyDescent="0.25">
      <c r="F140" t="s">
        <v>729</v>
      </c>
      <c r="G140" t="s">
        <v>380</v>
      </c>
      <c r="O140" s="12" t="s">
        <v>1115</v>
      </c>
    </row>
    <row r="141" spans="6:15" x14ac:dyDescent="0.25">
      <c r="F141" t="s">
        <v>731</v>
      </c>
      <c r="G141" t="s">
        <v>849</v>
      </c>
      <c r="O141" s="13" t="s">
        <v>1116</v>
      </c>
    </row>
    <row r="142" spans="6:15" x14ac:dyDescent="0.25">
      <c r="F142" t="s">
        <v>993</v>
      </c>
      <c r="G142" t="s">
        <v>779</v>
      </c>
      <c r="O142" s="12" t="s">
        <v>1117</v>
      </c>
    </row>
    <row r="143" spans="6:15" x14ac:dyDescent="0.25">
      <c r="F143" t="s">
        <v>733</v>
      </c>
      <c r="G143" t="s">
        <v>726</v>
      </c>
      <c r="O143" s="12" t="s">
        <v>1118</v>
      </c>
    </row>
    <row r="144" spans="6:15" x14ac:dyDescent="0.25">
      <c r="F144" t="s">
        <v>734</v>
      </c>
      <c r="G144" t="s">
        <v>720</v>
      </c>
    </row>
    <row r="145" spans="6:7" x14ac:dyDescent="0.25">
      <c r="F145" t="s">
        <v>736</v>
      </c>
      <c r="G145" t="s">
        <v>712</v>
      </c>
    </row>
    <row r="146" spans="6:7" x14ac:dyDescent="0.25">
      <c r="F146" t="s">
        <v>993</v>
      </c>
      <c r="G146" t="s">
        <v>488</v>
      </c>
    </row>
    <row r="147" spans="6:7" x14ac:dyDescent="0.25">
      <c r="F147" t="s">
        <v>738</v>
      </c>
      <c r="G147" t="s">
        <v>817</v>
      </c>
    </row>
    <row r="148" spans="6:7" x14ac:dyDescent="0.25">
      <c r="F148" t="s">
        <v>740</v>
      </c>
      <c r="G148" t="s">
        <v>856</v>
      </c>
    </row>
    <row r="149" spans="6:7" x14ac:dyDescent="0.25">
      <c r="F149" t="s">
        <v>742</v>
      </c>
      <c r="G149" t="s">
        <v>799</v>
      </c>
    </row>
    <row r="150" spans="6:7" x14ac:dyDescent="0.25">
      <c r="F150" t="s">
        <v>744</v>
      </c>
      <c r="G150" t="s">
        <v>825</v>
      </c>
    </row>
    <row r="151" spans="6:7" x14ac:dyDescent="0.25">
      <c r="F151" t="s">
        <v>746</v>
      </c>
      <c r="G151" t="s">
        <v>807</v>
      </c>
    </row>
    <row r="152" spans="6:7" x14ac:dyDescent="0.25">
      <c r="F152" t="s">
        <v>747</v>
      </c>
      <c r="G152" t="s">
        <v>876</v>
      </c>
    </row>
    <row r="153" spans="6:7" x14ac:dyDescent="0.25">
      <c r="F153" t="s">
        <v>749</v>
      </c>
      <c r="G153" t="s">
        <v>824</v>
      </c>
    </row>
    <row r="154" spans="6:7" x14ac:dyDescent="0.25">
      <c r="F154" t="s">
        <v>750</v>
      </c>
      <c r="G154" t="s">
        <v>692</v>
      </c>
    </row>
    <row r="155" spans="6:7" x14ac:dyDescent="0.25">
      <c r="F155" t="s">
        <v>752</v>
      </c>
      <c r="G155" t="s">
        <v>730</v>
      </c>
    </row>
    <row r="156" spans="6:7" x14ac:dyDescent="0.25">
      <c r="F156" t="s">
        <v>754</v>
      </c>
      <c r="G156" t="s">
        <v>710</v>
      </c>
    </row>
    <row r="157" spans="6:7" x14ac:dyDescent="0.25">
      <c r="F157" t="s">
        <v>755</v>
      </c>
      <c r="G157" t="s">
        <v>621</v>
      </c>
    </row>
    <row r="158" spans="6:7" x14ac:dyDescent="0.25">
      <c r="F158" t="s">
        <v>756</v>
      </c>
      <c r="G158" t="s">
        <v>748</v>
      </c>
    </row>
    <row r="159" spans="6:7" x14ac:dyDescent="0.25">
      <c r="F159" t="s">
        <v>757</v>
      </c>
      <c r="G159" t="s">
        <v>481</v>
      </c>
    </row>
    <row r="160" spans="6:7" x14ac:dyDescent="0.25">
      <c r="F160" t="s">
        <v>759</v>
      </c>
      <c r="G160" t="s">
        <v>2</v>
      </c>
    </row>
    <row r="161" spans="6:7" x14ac:dyDescent="0.25">
      <c r="F161" t="s">
        <v>761</v>
      </c>
      <c r="G161" t="s">
        <v>737</v>
      </c>
    </row>
    <row r="162" spans="6:7" x14ac:dyDescent="0.25">
      <c r="F162" t="s">
        <v>763</v>
      </c>
      <c r="G162" t="s">
        <v>474</v>
      </c>
    </row>
    <row r="163" spans="6:7" x14ac:dyDescent="0.25">
      <c r="F163" t="s">
        <v>765</v>
      </c>
      <c r="G163" t="s">
        <v>739</v>
      </c>
    </row>
    <row r="164" spans="6:7" x14ac:dyDescent="0.25">
      <c r="F164" t="s">
        <v>767</v>
      </c>
      <c r="G164" t="s">
        <v>682</v>
      </c>
    </row>
    <row r="165" spans="6:7" x14ac:dyDescent="0.25">
      <c r="F165" t="s">
        <v>769</v>
      </c>
      <c r="G165" t="s">
        <v>498</v>
      </c>
    </row>
    <row r="166" spans="6:7" x14ac:dyDescent="0.25">
      <c r="F166" t="s">
        <v>771</v>
      </c>
      <c r="G166" t="s">
        <v>486</v>
      </c>
    </row>
    <row r="167" spans="6:7" x14ac:dyDescent="0.25">
      <c r="F167" t="s">
        <v>772</v>
      </c>
      <c r="G167" t="s">
        <v>490</v>
      </c>
    </row>
    <row r="168" spans="6:7" x14ac:dyDescent="0.25">
      <c r="F168" t="s">
        <v>774</v>
      </c>
      <c r="G168" t="s">
        <v>432</v>
      </c>
    </row>
    <row r="169" spans="6:7" x14ac:dyDescent="0.25">
      <c r="F169" t="s">
        <v>993</v>
      </c>
      <c r="G169" t="s">
        <v>476</v>
      </c>
    </row>
    <row r="170" spans="6:7" x14ac:dyDescent="0.25">
      <c r="F170" t="s">
        <v>776</v>
      </c>
      <c r="G170" t="s">
        <v>479</v>
      </c>
    </row>
    <row r="171" spans="6:7" x14ac:dyDescent="0.25">
      <c r="F171" t="s">
        <v>993</v>
      </c>
      <c r="G171" t="s">
        <v>1119</v>
      </c>
    </row>
    <row r="172" spans="6:7" x14ac:dyDescent="0.25">
      <c r="F172" t="s">
        <v>778</v>
      </c>
      <c r="G172" s="20" t="s">
        <v>1120</v>
      </c>
    </row>
    <row r="173" spans="6:7" x14ac:dyDescent="0.25">
      <c r="F173" t="s">
        <v>780</v>
      </c>
      <c r="G173" t="s">
        <v>472</v>
      </c>
    </row>
    <row r="174" spans="6:7" x14ac:dyDescent="0.25">
      <c r="F174" t="s">
        <v>782</v>
      </c>
      <c r="G174" t="s">
        <v>467</v>
      </c>
    </row>
    <row r="175" spans="6:7" x14ac:dyDescent="0.25">
      <c r="F175" t="s">
        <v>993</v>
      </c>
      <c r="G175" t="s">
        <v>462</v>
      </c>
    </row>
    <row r="176" spans="6:7" x14ac:dyDescent="0.25">
      <c r="F176" t="s">
        <v>784</v>
      </c>
      <c r="G176" t="s">
        <v>788</v>
      </c>
    </row>
    <row r="177" spans="6:7" x14ac:dyDescent="0.25">
      <c r="F177" t="s">
        <v>785</v>
      </c>
      <c r="G177" t="s">
        <v>786</v>
      </c>
    </row>
    <row r="178" spans="6:7" x14ac:dyDescent="0.25">
      <c r="F178" t="s">
        <v>787</v>
      </c>
      <c r="G178" t="s">
        <v>797</v>
      </c>
    </row>
    <row r="179" spans="6:7" x14ac:dyDescent="0.25">
      <c r="F179" t="s">
        <v>993</v>
      </c>
      <c r="G179" t="s">
        <v>496</v>
      </c>
    </row>
    <row r="180" spans="6:7" x14ac:dyDescent="0.25">
      <c r="F180" t="s">
        <v>789</v>
      </c>
      <c r="G180" t="s">
        <v>545</v>
      </c>
    </row>
    <row r="181" spans="6:7" x14ac:dyDescent="0.25">
      <c r="F181" t="s">
        <v>993</v>
      </c>
      <c r="G181" t="s">
        <v>795</v>
      </c>
    </row>
    <row r="182" spans="6:7" x14ac:dyDescent="0.25">
      <c r="F182" t="s">
        <v>790</v>
      </c>
      <c r="G182" t="s">
        <v>870</v>
      </c>
    </row>
    <row r="183" spans="6:7" x14ac:dyDescent="0.25">
      <c r="F183" t="s">
        <v>792</v>
      </c>
      <c r="G183" t="s">
        <v>871</v>
      </c>
    </row>
    <row r="184" spans="6:7" x14ac:dyDescent="0.25">
      <c r="F184" t="s">
        <v>794</v>
      </c>
      <c r="G184" t="s">
        <v>872</v>
      </c>
    </row>
    <row r="185" spans="6:7" x14ac:dyDescent="0.25">
      <c r="F185" t="s">
        <v>796</v>
      </c>
      <c r="G185" t="s">
        <v>873</v>
      </c>
    </row>
    <row r="186" spans="6:7" x14ac:dyDescent="0.25">
      <c r="F186" t="s">
        <v>993</v>
      </c>
      <c r="G186" t="s">
        <v>732</v>
      </c>
    </row>
    <row r="187" spans="6:7" x14ac:dyDescent="0.25">
      <c r="F187" t="s">
        <v>798</v>
      </c>
      <c r="G187" t="s">
        <v>847</v>
      </c>
    </row>
    <row r="188" spans="6:7" x14ac:dyDescent="0.25">
      <c r="F188" t="s">
        <v>800</v>
      </c>
      <c r="G188" t="s">
        <v>781</v>
      </c>
    </row>
    <row r="189" spans="6:7" x14ac:dyDescent="0.25">
      <c r="F189" t="s">
        <v>801</v>
      </c>
      <c r="G189" t="s">
        <v>630</v>
      </c>
    </row>
    <row r="190" spans="6:7" x14ac:dyDescent="0.25">
      <c r="F190" t="s">
        <v>803</v>
      </c>
      <c r="G190" t="s">
        <v>636</v>
      </c>
    </row>
    <row r="191" spans="6:7" x14ac:dyDescent="0.25">
      <c r="F191" t="s">
        <v>993</v>
      </c>
      <c r="G191" t="s">
        <v>632</v>
      </c>
    </row>
    <row r="192" spans="6:7" x14ac:dyDescent="0.25">
      <c r="F192" t="s">
        <v>805</v>
      </c>
      <c r="G192" t="s">
        <v>634</v>
      </c>
    </row>
    <row r="193" spans="7:7" x14ac:dyDescent="0.25">
      <c r="G193" t="s">
        <v>292</v>
      </c>
    </row>
    <row r="194" spans="7:7" x14ac:dyDescent="0.25">
      <c r="G194" t="s">
        <v>724</v>
      </c>
    </row>
    <row r="195" spans="7:7" x14ac:dyDescent="0.25">
      <c r="G195" t="s">
        <v>470</v>
      </c>
    </row>
    <row r="196" spans="7:7" x14ac:dyDescent="0.25">
      <c r="G196" t="s">
        <v>815</v>
      </c>
    </row>
    <row r="197" spans="7:7" x14ac:dyDescent="0.25">
      <c r="G197" t="s">
        <v>848</v>
      </c>
    </row>
    <row r="198" spans="7:7" x14ac:dyDescent="0.25">
      <c r="G198" t="s">
        <v>850</v>
      </c>
    </row>
    <row r="199" spans="7:7" x14ac:dyDescent="0.25">
      <c r="G199" t="s">
        <v>818</v>
      </c>
    </row>
    <row r="200" spans="7:7" x14ac:dyDescent="0.25">
      <c r="G200" t="s">
        <v>773</v>
      </c>
    </row>
    <row r="201" spans="7:7" x14ac:dyDescent="0.25">
      <c r="G201" t="s">
        <v>845</v>
      </c>
    </row>
    <row r="202" spans="7:7" x14ac:dyDescent="0.25">
      <c r="G202" t="s">
        <v>425</v>
      </c>
    </row>
    <row r="203" spans="7:7" x14ac:dyDescent="0.25">
      <c r="G203" t="s">
        <v>804</v>
      </c>
    </row>
    <row r="204" spans="7:7" x14ac:dyDescent="0.25">
      <c r="G204" t="s">
        <v>806</v>
      </c>
    </row>
    <row r="205" spans="7:7" x14ac:dyDescent="0.25">
      <c r="G205" t="s">
        <v>802</v>
      </c>
    </row>
    <row r="206" spans="7:7" x14ac:dyDescent="0.25">
      <c r="G206" t="s">
        <v>500</v>
      </c>
    </row>
    <row r="207" spans="7:7" x14ac:dyDescent="0.25">
      <c r="G207" t="s">
        <v>522</v>
      </c>
    </row>
    <row r="208" spans="7:7" x14ac:dyDescent="0.25">
      <c r="G208" t="s">
        <v>518</v>
      </c>
    </row>
    <row r="209" spans="7:7" x14ac:dyDescent="0.25">
      <c r="G209" t="s">
        <v>688</v>
      </c>
    </row>
    <row r="210" spans="7:7" x14ac:dyDescent="0.25">
      <c r="G210" t="s">
        <v>707</v>
      </c>
    </row>
    <row r="211" spans="7:7" x14ac:dyDescent="0.25">
      <c r="G211" t="s">
        <v>700</v>
      </c>
    </row>
    <row r="212" spans="7:7" x14ac:dyDescent="0.25">
      <c r="G212" t="s">
        <v>704</v>
      </c>
    </row>
    <row r="213" spans="7:7" x14ac:dyDescent="0.25">
      <c r="G213" t="s">
        <v>702</v>
      </c>
    </row>
    <row r="214" spans="7:7" x14ac:dyDescent="0.25">
      <c r="G214" t="s">
        <v>413</v>
      </c>
    </row>
    <row r="215" spans="7:7" x14ac:dyDescent="0.25">
      <c r="G215" t="s">
        <v>875</v>
      </c>
    </row>
    <row r="216" spans="7:7" x14ac:dyDescent="0.25">
      <c r="G216" t="s">
        <v>526</v>
      </c>
    </row>
    <row r="217" spans="7:7" x14ac:dyDescent="0.25">
      <c r="G217" t="s">
        <v>791</v>
      </c>
    </row>
    <row r="218" spans="7:7" x14ac:dyDescent="0.25">
      <c r="G218" t="s">
        <v>874</v>
      </c>
    </row>
    <row r="219" spans="7:7" x14ac:dyDescent="0.25">
      <c r="G219" t="s">
        <v>837</v>
      </c>
    </row>
    <row r="220" spans="7:7" x14ac:dyDescent="0.25">
      <c r="G220" t="s">
        <v>835</v>
      </c>
    </row>
    <row r="221" spans="7:7" x14ac:dyDescent="0.25">
      <c r="G221" t="s">
        <v>361</v>
      </c>
    </row>
    <row r="222" spans="7:7" x14ac:dyDescent="0.25">
      <c r="G222" t="s">
        <v>666</v>
      </c>
    </row>
    <row r="223" spans="7:7" x14ac:dyDescent="0.25">
      <c r="G223" t="s">
        <v>808</v>
      </c>
    </row>
    <row r="224" spans="7:7" x14ac:dyDescent="0.25">
      <c r="G224" t="s">
        <v>858</v>
      </c>
    </row>
    <row r="225" spans="7:7" x14ac:dyDescent="0.25">
      <c r="G225" t="s">
        <v>859</v>
      </c>
    </row>
    <row r="226" spans="7:7" x14ac:dyDescent="0.25">
      <c r="G226" t="s">
        <v>862</v>
      </c>
    </row>
    <row r="227" spans="7:7" x14ac:dyDescent="0.25">
      <c r="G227" t="s">
        <v>1009</v>
      </c>
    </row>
    <row r="228" spans="7:7" x14ac:dyDescent="0.25">
      <c r="G228" t="s">
        <v>722</v>
      </c>
    </row>
    <row r="229" spans="7:7" x14ac:dyDescent="0.25">
      <c r="G229" t="s">
        <v>857</v>
      </c>
    </row>
    <row r="230" spans="7:7" x14ac:dyDescent="0.25">
      <c r="G230" t="s">
        <v>698</v>
      </c>
    </row>
    <row r="231" spans="7:7" x14ac:dyDescent="0.25">
      <c r="G231" t="s">
        <v>445</v>
      </c>
    </row>
    <row r="232" spans="7:7" x14ac:dyDescent="0.25">
      <c r="G232" t="s">
        <v>1121</v>
      </c>
    </row>
    <row r="233" spans="7:7" x14ac:dyDescent="0.25">
      <c r="G233" t="s">
        <v>836</v>
      </c>
    </row>
    <row r="234" spans="7:7" x14ac:dyDescent="0.25">
      <c r="G234" t="s">
        <v>662</v>
      </c>
    </row>
    <row r="235" spans="7:7" x14ac:dyDescent="0.25">
      <c r="G235" t="s">
        <v>814</v>
      </c>
    </row>
    <row r="236" spans="7:7" x14ac:dyDescent="0.25">
      <c r="G236" t="s">
        <v>828</v>
      </c>
    </row>
    <row r="237" spans="7:7" x14ac:dyDescent="0.25">
      <c r="G237" t="s">
        <v>866</v>
      </c>
    </row>
    <row r="238" spans="7:7" x14ac:dyDescent="0.25">
      <c r="G238" t="s">
        <v>435</v>
      </c>
    </row>
    <row r="239" spans="7:7" x14ac:dyDescent="0.25">
      <c r="G239" t="s">
        <v>408</v>
      </c>
    </row>
    <row r="240" spans="7:7" x14ac:dyDescent="0.25">
      <c r="G240" t="s">
        <v>830</v>
      </c>
    </row>
    <row r="241" spans="7:7" x14ac:dyDescent="0.25">
      <c r="G241" t="s">
        <v>829</v>
      </c>
    </row>
    <row r="242" spans="7:7" x14ac:dyDescent="0.25">
      <c r="G242" t="s">
        <v>832</v>
      </c>
    </row>
    <row r="243" spans="7:7" x14ac:dyDescent="0.25">
      <c r="G243" t="s">
        <v>831</v>
      </c>
    </row>
    <row r="244" spans="7:7" x14ac:dyDescent="0.25">
      <c r="G244" t="s">
        <v>764</v>
      </c>
    </row>
    <row r="245" spans="7:7" x14ac:dyDescent="0.25">
      <c r="G245" t="s">
        <v>1122</v>
      </c>
    </row>
    <row r="246" spans="7:7" x14ac:dyDescent="0.25">
      <c r="G246" t="s">
        <v>1123</v>
      </c>
    </row>
    <row r="247" spans="7:7" x14ac:dyDescent="0.25">
      <c r="G247" t="s">
        <v>878</v>
      </c>
    </row>
    <row r="248" spans="7:7" x14ac:dyDescent="0.25">
      <c r="G248" t="s">
        <v>846</v>
      </c>
    </row>
    <row r="249" spans="7:7" x14ac:dyDescent="0.25">
      <c r="G249" t="s">
        <v>751</v>
      </c>
    </row>
    <row r="250" spans="7:7" x14ac:dyDescent="0.25">
      <c r="G250" t="s">
        <v>673</v>
      </c>
    </row>
    <row r="251" spans="7:7" x14ac:dyDescent="0.25">
      <c r="G251" t="s">
        <v>819</v>
      </c>
    </row>
    <row r="252" spans="7:7" x14ac:dyDescent="0.25">
      <c r="G252" t="s">
        <v>877</v>
      </c>
    </row>
    <row r="253" spans="7:7" x14ac:dyDescent="0.25">
      <c r="G253" t="s">
        <v>879</v>
      </c>
    </row>
    <row r="254" spans="7:7" x14ac:dyDescent="0.25">
      <c r="G254" t="s">
        <v>880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DA5638-C7B3-49A7-81A2-6495A08EE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A171ED-E03C-4D0C-A32C-8270076FF801}">
  <ds:schemaRefs>
    <ds:schemaRef ds:uri="http://purl.org/dc/terms/"/>
    <ds:schemaRef ds:uri="9376855f-4167-40ae-9f5f-872e821eb552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4996600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